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9"/>
  <workbookPr/>
  <mc:AlternateContent xmlns:mc="http://schemas.openxmlformats.org/markup-compatibility/2006">
    <mc:Choice Requires="x15">
      <x15ac:absPath xmlns:x15ac="http://schemas.microsoft.com/office/spreadsheetml/2010/11/ac" url="D:\Data Analtics Bootcamp By CodeBasics\Excel\Excel_Advanced\Sales_Analytics\Sales\"/>
    </mc:Choice>
  </mc:AlternateContent>
  <xr:revisionPtr revIDLastSave="0" documentId="13_ncr:1_{C4E213A9-15FF-4A5B-90A0-1336F4D1FAB2}" xr6:coauthVersionLast="36" xr6:coauthVersionMax="36" xr10:uidLastSave="{00000000-0000-0000-0000-000000000000}"/>
  <bookViews>
    <workbookView xWindow="0" yWindow="0" windowWidth="24972" windowHeight="10152" xr2:uid="{00000000-000D-0000-FFFF-FFFF00000000}"/>
  </bookViews>
  <sheets>
    <sheet name="Market Performance vs Target" sheetId="2" r:id="rId1"/>
    <sheet name="Customer Performance Report" sheetId="1" r:id="rId2"/>
  </sheets>
  <calcPr calcId="191029"/>
  <pivotCaches>
    <pivotCache cacheId="63" r:id="rId3"/>
    <pivotCache cacheId="79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abac5cc-fb63-494f-8527-4a3a811a538a" name="dim_customer" connection="Query - dim_customer"/>
          <x15:modelTable id="dim_market_3dc8afa5-4886-4468-adf5-23a310969975" name="dim_market" connection="Query - dim_market"/>
          <x15:modelTable id="dim_product_17243e69-150a-46c8-abe0-dceaabcc7668" name="dim_product" connection="Query - dim_product"/>
          <x15:modelTable id="dim_date_e17039a8-b82d-4b54-a2be-0814eff325a8" name="dim_date" connection="Query - dim_date"/>
          <x15:modelTable id="ns_targets_2021_7d300752-9800-4306-b333-2c1bffa52b6a" name="ns_targets_2021" connection="Query - ns_targets_2021"/>
          <x15:modelTable id="fact_sales_monthly_313b79b2-5db5-41fa-9a39-fc777cc76d2f" name="fact_sales_monthly" connection="Query - fact_sales_monthly(1)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" fromColumn="date" toTable="dim_date" toColumn="Date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220E6E9-E2A2-408D-97BA-2DE69B18C087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c9872ac3-49c5-487c-ac31-7c681311349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4179A07-81A1-4657-ADC2-3AC45B279F98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d625fb35-8e64-4b76-b305-26a1dca760a2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ED7576C5-7074-436B-91F7-85B3E1B72FDA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4129fea6-68ba-4720-bf55-6fb792e8d47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CC54996-2E44-473E-8D5E-ACE166314DE2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604a7936-6807-46a6-970e-80d2d573049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E7F216F-5CF4-4DC0-93A1-372EB4E6E2CC}" name="Query - fact_sales_monthly(1)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f79bf5cc-c254-4f5c-8c6f-4be82598543c"/>
      </ext>
    </extLst>
  </connection>
  <connection id="6" xr16:uid="{40AD9BB0-F7BA-4013-9F40-819FBC3E0D38}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b33afcb7-a2e7-4620-9c0d-fbfcc68600fe"/>
      </ext>
    </extLst>
  </connection>
  <connection id="7" xr16:uid="{B0112C17-A630-4BA4-BA7D-A8F036C9B6D7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C5321BE-267F-4E15-B1FD-571C996D9CE6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<sst xmlns="http://schemas.openxmlformats.org/spreadsheetml/2006/main" count="119" uniqueCount="106">
  <si>
    <t>market</t>
  </si>
  <si>
    <t>All</t>
  </si>
  <si>
    <t>Acclaimed Stores</t>
  </si>
  <si>
    <t>All-Out</t>
  </si>
  <si>
    <t>Amazon</t>
  </si>
  <si>
    <t>Argos (Sainsbury's)</t>
  </si>
  <si>
    <t>Atlas Stores</t>
  </si>
  <si>
    <t>AtliQ e-Store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</si>
  <si>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</si>
  <si>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</si>
  <si>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</si>
  <si>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</si>
  <si>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</si>
  <si>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</si>
  <si>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</si>
  <si>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</si>
  <si>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</si>
  <si>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</si>
  <si>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</si>
  <si>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</si>
  <si>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</si>
  <si>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</si>
  <si>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</si>
  <si>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</si>
  <si>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</si>
  <si>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</si>
  <si>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</si>
  <si>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</si>
  <si>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</si>
  <si>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</si>
  <si>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</si>
  <si>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</si>
  <si>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</si>
  <si>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</si>
  <si>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</si>
  <si>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</si>
  <si>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</si>
  <si>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</si>
  <si>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</si>
  <si>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</si>
  <si>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</si>
  <si>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</si>
  <si>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</si>
  <si>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</si>
  <si>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</si>
  <si>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</si>
  <si>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</si>
  <si>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</si>
  <si>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</si>
  <si>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</si>
  <si>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</si>
  <si>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</si>
  <si>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</si>
  <si>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</si>
  <si>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</si>
  <si>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</si>
  <si>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</si>
  <si>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</si>
  <si>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</si>
  <si>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</si>
  <si>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</si>
  <si>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</si>
  <si>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</si>
  <si>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</si>
  <si>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</si>
  <si>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</si>
  <si>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</si>
  <si>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</si>
  <si>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</si>
  <si>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</si>
  <si>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</si>
  <si>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division</t>
  </si>
  <si>
    <t>Customers</t>
  </si>
  <si>
    <t>Filters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</si>
  <si>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</si>
  <si>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</si>
  <si>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</si>
  <si>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</si>
  <si>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</si>
  <si>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</si>
  <si>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</si>
  <si>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</si>
  <si>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</si>
  <si>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</si>
  <si>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</si>
  <si>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</si>
  <si>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</si>
  <si>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</si>
  <si>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</si>
  <si>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</si>
  <si>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</si>
  <si>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</si>
  <si>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</si>
  <si>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</si>
  <si>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</si>
  <si>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</si>
  <si>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</si>
  <si>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21 vs 20</t>
  </si>
  <si>
    <t>Customer</t>
  </si>
  <si>
    <t>Sales Performance</t>
  </si>
  <si>
    <t>2019</t>
  </si>
  <si>
    <t>2020</t>
  </si>
  <si>
    <t>2021</t>
  </si>
  <si>
    <t>Target  21</t>
  </si>
  <si>
    <t>%</t>
  </si>
  <si>
    <t>21 - Target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</si>
</sst>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4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4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1" fillId="0" borderId="0" xfId="0" applyFont="1"/>
    <xf numFmtId="0" fontId="2" fillId="0" borderId="0" xfId="0" applyFont="1"/>
    <xf numFmtId="0" fontId="2" fillId="2" borderId="0" xfId="0" applyFont="1" applyFill="1"/>
    <xf numFmtId="0" fontId="2" fillId="0" borderId="0" xfId="0" applyFont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0" fontId="2" fillId="0" borderId="0" xfId="0" applyFont="1" applyBorder="1" applyAlignment="1">
      <alignment horizontal="left"/>
    </xf>
    <xf numFmtId="164" fontId="2" fillId="0" borderId="0" xfId="0" applyNumberFormat="1" applyFont="1" applyBorder="1"/>
    <xf numFmtId="0" fontId="2" fillId="0" borderId="2" xfId="0" applyFont="1" applyBorder="1" applyAlignment="1">
      <alignment horizontal="left"/>
    </xf>
    <xf numFmtId="164" fontId="2" fillId="0" borderId="2" xfId="0" applyNumberFormat="1" applyFont="1" applyBorder="1"/>
    <xf numFmtId="165" fontId="2" fillId="2" borderId="2" xfId="0" applyNumberFormat="1" applyFont="1" applyFill="1" applyBorder="1"/>
    <xf numFmtId="165" fontId="2" fillId="0" borderId="3" xfId="0" applyNumberFormat="1" applyFont="1" applyBorder="1"/>
    <xf numFmtId="0" fontId="3" fillId="2" borderId="0" xfId="0" applyFont="1" applyFill="1"/>
    <xf numFmtId="164" fontId="2" fillId="2" borderId="2" xfId="0" applyNumberFormat="1" applyFont="1" applyFill="1" applyBorder="1"/>
    <xf numFmtId="0" fontId="2" fillId="2" borderId="2" xfId="0" applyFont="1" applyFill="1" applyBorder="1" applyAlignment="1">
      <alignment horizontal="left"/>
    </xf>
    <xf numFmtId="0" fontId="2" fillId="2" borderId="1" xfId="0" applyFont="1" applyFill="1" applyBorder="1"/>
    <xf numFmtId="165" fontId="2" fillId="0" borderId="4" xfId="0" applyNumberFormat="1" applyFont="1" applyBorder="1"/>
    <xf numFmtId="0" fontId="2" fillId="2" borderId="0" xfId="0" applyFont="1" applyFill="1" applyBorder="1"/>
    <xf numFmtId="0" fontId="3" fillId="2" borderId="0" xfId="0" applyFont="1" applyFill="1"/>
  </cellXfs>
  <cellStyles count="1">
    <cellStyle name="Normal" xfId="0" builtinId="0"/>
  </cellStyles>
  <dxfs count="37"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</dxfs>
  <tableStyles count="0" defaultTableStyle="TableStyleMedium2" defaultPivotStyle="PivotStyleLight16"/>
  <colors>
    <mruColors>
      <color rgb="FFFC653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406.663680324076" backgroundQuery="1" createdVersion="6" refreshedVersion="6" minRefreshableVersion="3" recordCount="0" supportSubquery="1" supportAdvancedDrill="1" xr:uid="{ED8CC9D5-E7A4-4060-89DA-70DA78149CB7}">
  <cacheSource type="external" connectionId="8"/>
  <cacheFields count="8">
    <cacheField name="[Measures].[NetSales 19]" caption="NetSales 19" numFmtId="0" hierarchy="26" level="32767"/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-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0"/>
      </fieldsUsage>
    </cacheHierarchy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 21]" caption="Target 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406.687065046295" backgroundQuery="1" createdVersion="6" refreshedVersion="6" minRefreshableVersion="3" recordCount="0" supportSubquery="1" supportAdvancedDrill="1" xr:uid="{187898CD-7276-4929-8319-17A78A04882E}">
  <cacheSource type="external" connectionId="8"/>
  <cacheFields count="9"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Target  21]" caption="Target  21" numFmtId="0" hierarchy="30" level="32767"/>
    <cacheField name="[Measures].[%]" caption="%" numFmtId="0" hierarchy="32" level="32767"/>
    <cacheField name="[Measures].[21 - Target]" caption="21 - Target" numFmtId="0" hierarchy="31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0"/>
      </fieldsUsage>
    </cacheHierarchy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 21]" caption="Target  21" measure="1" displayFolder="" measureGroup="fact_sales_monthly" count="0" oneField="1">
      <fieldsUsage count="1">
        <fieldUsage x="6"/>
      </fieldsUsage>
    </cacheHierarchy>
    <cacheHierarchy uniqueName="[Measures].[21 - Target]" caption="21 - Target" measure="1" displayFolder="" measureGroup="fact_sales_monthly" count="0" oneField="1">
      <fieldsUsage count="1">
        <fieldUsage x="8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8D1F3A-8F4B-421F-9C3C-102EE5A39DB7}" name="PivotTable4" cacheId="79" applyNumberFormats="0" applyBorderFormats="0" applyFontFormats="0" applyPatternFormats="0" applyAlignmentFormats="0" applyWidthHeightFormats="1" dataCaption="Values" tag="af900f00-41cd-4c08-8035-65aa1297cc24" updatedVersion="6" minRefreshableVersion="3" useAutoFormatting="1" itemPrintTitles="1" createdVersion="6" indent="0" outline="1" outlineData="1" multipleFieldFilters="0" rowHeaderCaption="Customers">
  <location ref="A7:G31" firstHeaderRow="0" firstDataRow="1" firstDataCol="1" rowPageCount="2" colPageCount="1"/>
  <pivotFields count="9"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4" hier="10" name="[dim_market].[region].[All]" cap="All"/>
    <pageField fld="5" hier="12" name="[dim_product].[division].[All]" cap="All"/>
  </pageFields>
  <dataFields count="6">
    <dataField name="2019" fld="0" subtotal="count" baseField="0" baseItem="0" numFmtId="165"/>
    <dataField name="2020" fld="1" subtotal="count" baseField="0" baseItem="0" numFmtId="165"/>
    <dataField name="2021" fld="2" subtotal="count" baseField="0" baseItem="0" numFmtId="165"/>
    <dataField fld="6" subtotal="count" baseField="3" baseItem="1" numFmtId="165"/>
    <dataField fld="8" subtotal="count" baseField="3" baseItem="1" numFmtId="165"/>
    <dataField fld="7" subtotal="count" baseField="0" baseItem="0"/>
  </dataFields>
  <formats count="15"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">
      <pivotArea type="all" dataOnly="0" outline="0" fieldPosition="0"/>
    </format>
    <format dxfId="34">
      <pivotArea outline="0" collapsedLevelsAreSubtotals="1" fieldPosition="0"/>
    </format>
    <format dxfId="33">
      <pivotArea dataOnly="0" labelOnly="1" grandRow="1" outline="0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outline="0" fieldPosition="0">
        <references count="1">
          <reference field="4294967294" count="1">
            <x v="3"/>
          </reference>
        </references>
      </pivotArea>
    </format>
    <format dxfId="24">
      <pivotArea field="3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5">
            <x v="0"/>
            <x v="1"/>
            <x v="2"/>
            <x v="3"/>
            <x v="5"/>
          </reference>
        </references>
      </pivotArea>
    </format>
    <format dxfId="0">
      <pivotArea outline="0" fieldPosition="0">
        <references count="1">
          <reference field="4294967294" count="1">
            <x v="4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C29411-AC68-4E3B-924A-7117357E9384}" name="PivotTable3" cacheId="63" applyNumberFormats="0" applyBorderFormats="0" applyFontFormats="0" applyPatternFormats="0" applyAlignmentFormats="0" applyWidthHeightFormats="1" dataCaption="Values" tag="2ebc3cbd-2403-41d4-ba81-770c0824c7a0" updatedVersion="6" minRefreshableVersion="3" useAutoFormatting="1" itemPrintTitles="1" createdVersion="6" indent="0" outline="1" outlineData="1" multipleFieldFilters="0" rowHeaderCaption="Customers">
  <location ref="A7:E75" firstHeaderRow="0" firstDataRow="1" firstDataCol="1" rowPageCount="3" colPageCount="1"/>
  <pivotFields count="8">
    <pivotField dataField="1" subtotalTop="0" showAll="0" defaultSubtotal="0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1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8" name="[dim_market].[market].[All]" cap="All"/>
    <pageField fld="6" hier="10" name="[dim_market].[region].[All]" cap="All"/>
    <pageField fld="7" hier="12" name="[dim_product].[division].[All]" cap="All"/>
  </pageFields>
  <dataFields count="4">
    <dataField name="2019" fld="0" subtotal="count" baseField="1" baseItem="0" numFmtId="165"/>
    <dataField name="2020" fld="2" subtotal="count" baseField="1" baseItem="0" numFmtId="165"/>
    <dataField name="2021" fld="3" subtotal="count" baseField="1" baseItem="0" numFmtId="165"/>
    <dataField fld="4" subtotal="count" baseField="0" baseItem="0"/>
  </dataFields>
  <formats count="22">
    <format dxfId="22">
      <pivotArea field="1" type="button" dataOnly="0" labelOnly="1" outline="0" axis="axisRow" fieldPosition="0"/>
    </format>
    <format dxfId="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">
      <pivotArea type="all" dataOnly="0" outline="0" fieldPosition="0"/>
    </format>
    <format dxfId="19">
      <pivotArea outline="0" collapsedLevelsAreSubtotals="1" fieldPosition="0"/>
    </format>
    <format dxfId="18">
      <pivotArea field="1" type="button" dataOnly="0" labelOnly="1" outline="0" axis="axisRow" fieldPosition="0"/>
    </format>
    <format dxfId="17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6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field="1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">
      <pivotArea grandRow="1" outline="0" collapsedLevelsAreSubtotals="1" fieldPosition="0"/>
    </format>
    <format dxfId="10">
      <pivotArea dataOnly="0" labelOnly="1" grandRow="1" outline="0" fieldPosition="0"/>
    </format>
    <format dxfId="9">
      <pivotArea collapsedLevelsAreSubtotals="1" fieldPosition="0">
        <references count="1">
          <reference field="1" count="0"/>
        </references>
      </pivotArea>
    </format>
    <format dxfId="8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0"/>
        </references>
      </pivotArea>
    </format>
    <format dxfId="3">
      <pivotArea field="1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1">
            <x v="66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4CF425-79DA-4C62-9549-1453AEBA12B2}">
  <dimension ref="A1:L78"/>
  <sheetViews>
    <sheetView showGridLines="0" tabSelected="1" view="pageLayout" zoomScaleNormal="100" workbookViewId="0">
      <selection activeCell="F20" sqref="F20"/>
    </sheetView>
  </sheetViews>
  <sheetFormatPr defaultRowHeight="14.4" x14ac:dyDescent="0.3"/>
  <cols>
    <col min="1" max="1" width="16.109375" bestFit="1" customWidth="1"/>
    <col min="2" max="2" width="7.44140625" bestFit="1" customWidth="1"/>
    <col min="3" max="4" width="8.77734375" bestFit="1" customWidth="1"/>
    <col min="5" max="5" width="11.109375" bestFit="1" customWidth="1"/>
    <col min="6" max="6" width="11.77734375" bestFit="1" customWidth="1"/>
    <col min="7" max="7" width="7.21875" bestFit="1" customWidth="1"/>
  </cols>
  <sheetData>
    <row r="1" spans="1:12" ht="18" x14ac:dyDescent="0.35">
      <c r="A1" s="1" t="s">
        <v>73</v>
      </c>
    </row>
    <row r="3" spans="1:12" ht="18" x14ac:dyDescent="0.35">
      <c r="C3" s="2"/>
      <c r="D3" s="13" t="s">
        <v>98</v>
      </c>
      <c r="E3" s="13"/>
      <c r="F3" s="13"/>
      <c r="G3" s="2"/>
    </row>
    <row r="4" spans="1:12" ht="18" x14ac:dyDescent="0.35">
      <c r="A4" s="3" t="s">
        <v>70</v>
      </c>
      <c r="B4" s="3" t="s" vm="2">
        <v>1</v>
      </c>
      <c r="C4" s="2"/>
      <c r="D4" s="19" t="s">
        <v>99</v>
      </c>
      <c r="E4" s="19"/>
      <c r="F4" s="19"/>
      <c r="G4" s="2"/>
    </row>
    <row r="5" spans="1:12" x14ac:dyDescent="0.3">
      <c r="A5" s="3" t="s">
        <v>71</v>
      </c>
      <c r="B5" s="3" t="s" vm="3">
        <v>1</v>
      </c>
      <c r="C5" s="2"/>
      <c r="D5" s="2"/>
      <c r="E5" s="2"/>
      <c r="F5" s="2"/>
      <c r="G5" s="2"/>
    </row>
    <row r="6" spans="1:12" x14ac:dyDescent="0.3">
      <c r="A6" s="2"/>
      <c r="B6" s="2"/>
      <c r="C6" s="2"/>
      <c r="D6" s="2"/>
      <c r="E6" s="2"/>
      <c r="F6" s="2"/>
      <c r="G6" s="2"/>
    </row>
    <row r="7" spans="1:12" x14ac:dyDescent="0.3">
      <c r="A7" s="3" t="s">
        <v>72</v>
      </c>
      <c r="B7" s="16" t="s">
        <v>100</v>
      </c>
      <c r="C7" s="16" t="s">
        <v>101</v>
      </c>
      <c r="D7" s="16" t="s">
        <v>102</v>
      </c>
      <c r="E7" s="3" t="s">
        <v>103</v>
      </c>
      <c r="F7" s="2" t="s">
        <v>105</v>
      </c>
      <c r="G7" s="3" t="s">
        <v>104</v>
      </c>
    </row>
    <row r="8" spans="1:12" x14ac:dyDescent="0.3">
      <c r="A8" s="4" t="s">
        <v>77</v>
      </c>
      <c r="B8" s="5">
        <v>3876686.5</v>
      </c>
      <c r="C8" s="5">
        <v>10697994.09</v>
      </c>
      <c r="D8" s="5">
        <v>20991333.73</v>
      </c>
      <c r="E8" s="5">
        <v>23204036.280000001</v>
      </c>
      <c r="F8" s="5">
        <v>-2212702.5500000007</v>
      </c>
      <c r="G8" s="6">
        <v>-0.10541028876300947</v>
      </c>
    </row>
    <row r="9" spans="1:12" x14ac:dyDescent="0.3">
      <c r="A9" s="4" t="s">
        <v>78</v>
      </c>
      <c r="B9" s="5"/>
      <c r="C9" s="5">
        <v>118281.03</v>
      </c>
      <c r="D9" s="5">
        <v>2840298.27</v>
      </c>
      <c r="E9" s="5">
        <v>3173675.13</v>
      </c>
      <c r="F9" s="5">
        <v>-333376.85999999987</v>
      </c>
      <c r="G9" s="6">
        <v>-0.11737389115826904</v>
      </c>
    </row>
    <row r="10" spans="1:12" x14ac:dyDescent="0.3">
      <c r="A10" s="4" t="s">
        <v>79</v>
      </c>
      <c r="B10" s="5">
        <v>479984.39</v>
      </c>
      <c r="C10" s="5">
        <v>2258843.36</v>
      </c>
      <c r="D10" s="5">
        <v>6950493.5499999998</v>
      </c>
      <c r="E10" s="5">
        <v>7667374.4399999995</v>
      </c>
      <c r="F10" s="5">
        <v>-716880.88999999966</v>
      </c>
      <c r="G10" s="6">
        <v>-0.10314100500100452</v>
      </c>
    </row>
    <row r="11" spans="1:12" x14ac:dyDescent="0.3">
      <c r="A11" s="4" t="s">
        <v>80</v>
      </c>
      <c r="B11" s="5">
        <v>4764382.0599999996</v>
      </c>
      <c r="C11" s="5">
        <v>12170759.43</v>
      </c>
      <c r="D11" s="5">
        <v>35058881.399999999</v>
      </c>
      <c r="E11" s="5">
        <v>40126279.560000002</v>
      </c>
      <c r="F11" s="5">
        <v>-5067398.1600000039</v>
      </c>
      <c r="G11" s="6">
        <v>-0.14453964181526921</v>
      </c>
    </row>
    <row r="12" spans="1:12" x14ac:dyDescent="0.3">
      <c r="A12" s="4" t="s">
        <v>96</v>
      </c>
      <c r="B12" s="5">
        <v>1425717.75</v>
      </c>
      <c r="C12" s="5">
        <v>5423567.6699999999</v>
      </c>
      <c r="D12" s="5">
        <v>22886336.25</v>
      </c>
      <c r="E12" s="5">
        <v>24952433.43</v>
      </c>
      <c r="F12" s="5">
        <v>-2066097.1799999997</v>
      </c>
      <c r="G12" s="6">
        <v>-9.02764495562281E-2</v>
      </c>
      <c r="J12" s="12"/>
      <c r="K12" s="12"/>
      <c r="L12" s="12"/>
    </row>
    <row r="13" spans="1:12" x14ac:dyDescent="0.3">
      <c r="A13" s="4" t="s">
        <v>81</v>
      </c>
      <c r="B13" s="5">
        <v>4036469.18</v>
      </c>
      <c r="C13" s="5">
        <v>7471763.3600000003</v>
      </c>
      <c r="D13" s="5">
        <v>25944172.039999999</v>
      </c>
      <c r="E13" s="5">
        <v>28133809.080000006</v>
      </c>
      <c r="F13" s="5">
        <v>-2189637.0400000066</v>
      </c>
      <c r="G13" s="6">
        <v>-8.4398031150274722E-2</v>
      </c>
      <c r="J13" s="12"/>
      <c r="K13" s="12"/>
      <c r="L13" s="12"/>
    </row>
    <row r="14" spans="1:12" x14ac:dyDescent="0.3">
      <c r="A14" s="4" t="s">
        <v>82</v>
      </c>
      <c r="B14" s="5">
        <v>2563110.11</v>
      </c>
      <c r="C14" s="5">
        <v>4685895.05</v>
      </c>
      <c r="D14" s="5">
        <v>12006271.039999999</v>
      </c>
      <c r="E14" s="5">
        <v>13533640.039999999</v>
      </c>
      <c r="F14" s="5">
        <v>-1527369</v>
      </c>
      <c r="G14" s="6">
        <v>-0.12721426951893966</v>
      </c>
      <c r="J14" s="12"/>
      <c r="K14" s="12"/>
      <c r="L14" s="12"/>
    </row>
    <row r="15" spans="1:12" x14ac:dyDescent="0.3">
      <c r="A15" s="4" t="s">
        <v>83</v>
      </c>
      <c r="B15" s="5">
        <v>30818546.120000001</v>
      </c>
      <c r="C15" s="5">
        <v>49770031.729999997</v>
      </c>
      <c r="D15" s="5">
        <v>161262512.18000001</v>
      </c>
      <c r="E15" s="5">
        <v>170814108.99999997</v>
      </c>
      <c r="F15" s="5">
        <v>-9551596.819999963</v>
      </c>
      <c r="G15" s="6">
        <v>-5.9230113005672033E-2</v>
      </c>
      <c r="J15" s="12"/>
      <c r="K15" s="12"/>
      <c r="L15" s="12"/>
    </row>
    <row r="16" spans="1:12" x14ac:dyDescent="0.3">
      <c r="A16" s="4" t="s">
        <v>74</v>
      </c>
      <c r="B16" s="5">
        <v>2524401.4900000002</v>
      </c>
      <c r="C16" s="5">
        <v>6206743.5</v>
      </c>
      <c r="D16" s="5">
        <v>18414576.809999999</v>
      </c>
      <c r="E16" s="5">
        <v>20796416.289999995</v>
      </c>
      <c r="F16" s="5">
        <v>-2381839.4799999967</v>
      </c>
      <c r="G16" s="6">
        <v>-0.12934532813735602</v>
      </c>
      <c r="J16" s="12"/>
      <c r="K16" s="12"/>
      <c r="L16" s="12"/>
    </row>
    <row r="17" spans="1:12" x14ac:dyDescent="0.3">
      <c r="A17" s="4" t="s">
        <v>84</v>
      </c>
      <c r="B17" s="5">
        <v>2904063.69</v>
      </c>
      <c r="C17" s="5">
        <v>4463460.7300000004</v>
      </c>
      <c r="D17" s="5">
        <v>11717810.460000001</v>
      </c>
      <c r="E17" s="5">
        <v>12767353.779999999</v>
      </c>
      <c r="F17" s="5">
        <v>-1049543.3199999984</v>
      </c>
      <c r="G17" s="6">
        <v>-8.9568211022249142E-2</v>
      </c>
      <c r="J17" s="12"/>
      <c r="K17" s="12"/>
      <c r="L17" s="12"/>
    </row>
    <row r="18" spans="1:12" x14ac:dyDescent="0.3">
      <c r="A18" s="4" t="s">
        <v>76</v>
      </c>
      <c r="B18" s="5"/>
      <c r="C18" s="5">
        <v>1881281.6</v>
      </c>
      <c r="D18" s="5">
        <v>7922197.0099999998</v>
      </c>
      <c r="E18" s="5">
        <v>8248982.8700000001</v>
      </c>
      <c r="F18" s="5">
        <v>-326785.86000000034</v>
      </c>
      <c r="G18" s="6">
        <v>-4.1249398315581692E-2</v>
      </c>
      <c r="J18" s="12"/>
      <c r="K18" s="12"/>
      <c r="L18" s="12"/>
    </row>
    <row r="19" spans="1:12" x14ac:dyDescent="0.3">
      <c r="A19" s="4" t="s">
        <v>85</v>
      </c>
      <c r="B19" s="5">
        <v>225342.85</v>
      </c>
      <c r="C19" s="5">
        <v>3356013.39</v>
      </c>
      <c r="D19" s="5">
        <v>7984235.1399999997</v>
      </c>
      <c r="E19" s="5">
        <v>8640172.7899999991</v>
      </c>
      <c r="F19" s="5">
        <v>-655937.64999999944</v>
      </c>
      <c r="G19" s="6">
        <v>-8.2154099735093661E-2</v>
      </c>
      <c r="J19" s="12"/>
      <c r="K19" s="12"/>
      <c r="L19" s="12"/>
    </row>
    <row r="20" spans="1:12" x14ac:dyDescent="0.3">
      <c r="A20" s="4" t="s">
        <v>86</v>
      </c>
      <c r="B20" s="5"/>
      <c r="C20" s="5">
        <v>1985436.8</v>
      </c>
      <c r="D20" s="5">
        <v>11402159.76</v>
      </c>
      <c r="E20" s="5">
        <v>12804468.33</v>
      </c>
      <c r="F20" s="5">
        <v>-1402308.5700000003</v>
      </c>
      <c r="G20" s="6">
        <v>-0.1229862236204977</v>
      </c>
      <c r="J20" s="12"/>
      <c r="K20" s="12"/>
      <c r="L20" s="12"/>
    </row>
    <row r="21" spans="1:12" x14ac:dyDescent="0.3">
      <c r="A21" s="4" t="s">
        <v>87</v>
      </c>
      <c r="B21" s="5"/>
      <c r="C21" s="5">
        <v>2478582.35</v>
      </c>
      <c r="D21" s="5">
        <v>13677506.75</v>
      </c>
      <c r="E21" s="5">
        <v>15113149.510000002</v>
      </c>
      <c r="F21" s="5">
        <v>-1435642.7600000016</v>
      </c>
      <c r="G21" s="6">
        <v>-0.1049637763841719</v>
      </c>
      <c r="J21" s="12"/>
      <c r="K21" s="12"/>
      <c r="L21" s="12"/>
    </row>
    <row r="22" spans="1:12" x14ac:dyDescent="0.3">
      <c r="A22" s="4" t="s">
        <v>88</v>
      </c>
      <c r="B22" s="5">
        <v>624511.51</v>
      </c>
      <c r="C22" s="5">
        <v>4694011.05</v>
      </c>
      <c r="D22" s="5">
        <v>5656740.3200000003</v>
      </c>
      <c r="E22" s="5">
        <v>6180859.3499999996</v>
      </c>
      <c r="F22" s="5">
        <v>-524119.02999999933</v>
      </c>
      <c r="G22" s="6">
        <v>-9.2653896122281129E-2</v>
      </c>
      <c r="J22" s="12"/>
      <c r="K22" s="12"/>
      <c r="L22" s="12"/>
    </row>
    <row r="23" spans="1:12" x14ac:dyDescent="0.3">
      <c r="A23" s="4" t="s">
        <v>89</v>
      </c>
      <c r="B23" s="5">
        <v>5694417.1100000003</v>
      </c>
      <c r="C23" s="5">
        <v>13365181.73</v>
      </c>
      <c r="D23" s="5">
        <v>31857231.300000001</v>
      </c>
      <c r="E23" s="5">
        <v>34354372.210000001</v>
      </c>
      <c r="F23" s="5">
        <v>-2497140.91</v>
      </c>
      <c r="G23" s="6">
        <v>-7.8385371487069561E-2</v>
      </c>
      <c r="J23" s="12"/>
      <c r="K23" s="12"/>
      <c r="L23" s="12"/>
    </row>
    <row r="24" spans="1:12" x14ac:dyDescent="0.3">
      <c r="A24" s="4" t="s">
        <v>90</v>
      </c>
      <c r="B24" s="5">
        <v>408770.79</v>
      </c>
      <c r="C24" s="5">
        <v>2792885.74</v>
      </c>
      <c r="D24" s="5">
        <v>5189452.4400000004</v>
      </c>
      <c r="E24" s="5">
        <v>6130190.6899999995</v>
      </c>
      <c r="F24" s="5">
        <v>-940738.24999999907</v>
      </c>
      <c r="G24" s="6">
        <v>-0.1812789038683239</v>
      </c>
      <c r="J24" s="12"/>
      <c r="K24" s="12"/>
      <c r="L24" s="12"/>
    </row>
    <row r="25" spans="1:12" x14ac:dyDescent="0.3">
      <c r="A25" s="4" t="s">
        <v>91</v>
      </c>
      <c r="B25" s="5">
        <v>747761.23</v>
      </c>
      <c r="C25" s="5">
        <v>3586722.7</v>
      </c>
      <c r="D25" s="5">
        <v>11829546.960000001</v>
      </c>
      <c r="E25" s="5">
        <v>12337301.52</v>
      </c>
      <c r="F25" s="5">
        <v>-507754.55999999866</v>
      </c>
      <c r="G25" s="6">
        <v>-4.2922570214810545E-2</v>
      </c>
      <c r="J25" s="12"/>
      <c r="K25" s="12"/>
      <c r="L25" s="12"/>
    </row>
    <row r="26" spans="1:12" x14ac:dyDescent="0.3">
      <c r="A26" s="4" t="s">
        <v>92</v>
      </c>
      <c r="B26" s="5">
        <v>12804937.970000001</v>
      </c>
      <c r="C26" s="5">
        <v>17283549.059999999</v>
      </c>
      <c r="D26" s="5">
        <v>48965337.950000003</v>
      </c>
      <c r="E26" s="5">
        <v>53326653</v>
      </c>
      <c r="F26" s="5">
        <v>-4361315.049999997</v>
      </c>
      <c r="G26" s="6">
        <v>-8.9069436311324315E-2</v>
      </c>
      <c r="J26" s="12"/>
      <c r="K26" s="12"/>
      <c r="L26" s="12"/>
    </row>
    <row r="27" spans="1:12" x14ac:dyDescent="0.3">
      <c r="A27" s="4" t="s">
        <v>93</v>
      </c>
      <c r="B27" s="5"/>
      <c r="C27" s="5">
        <v>1773783.69</v>
      </c>
      <c r="D27" s="5">
        <v>12618989.83</v>
      </c>
      <c r="E27" s="5">
        <v>14404167.9</v>
      </c>
      <c r="F27" s="5">
        <v>-1785178.0700000003</v>
      </c>
      <c r="G27" s="6">
        <v>-0.14146758924838601</v>
      </c>
      <c r="J27" s="12"/>
      <c r="K27" s="12"/>
      <c r="L27" s="12"/>
    </row>
    <row r="28" spans="1:12" x14ac:dyDescent="0.3">
      <c r="A28" s="4" t="s">
        <v>94</v>
      </c>
      <c r="B28" s="5">
        <v>53347.12</v>
      </c>
      <c r="C28" s="5">
        <v>226086.88</v>
      </c>
      <c r="D28" s="5">
        <v>1767821.3</v>
      </c>
      <c r="E28" s="5">
        <v>1964258.0400000003</v>
      </c>
      <c r="F28" s="5">
        <v>-196436.74000000022</v>
      </c>
      <c r="G28" s="6">
        <v>-0.11111798460624964</v>
      </c>
      <c r="J28" s="12"/>
      <c r="K28" s="12"/>
      <c r="L28" s="12"/>
    </row>
    <row r="29" spans="1:12" x14ac:dyDescent="0.3">
      <c r="A29" s="4" t="s">
        <v>95</v>
      </c>
      <c r="B29" s="5">
        <v>1998158.57</v>
      </c>
      <c r="C29" s="5">
        <v>8078947.71</v>
      </c>
      <c r="D29" s="5">
        <v>34152244.240000002</v>
      </c>
      <c r="E29" s="5">
        <v>37131732.780000001</v>
      </c>
      <c r="F29" s="5">
        <v>-2979488.5399999991</v>
      </c>
      <c r="G29" s="6">
        <v>-8.7241368943782149E-2</v>
      </c>
      <c r="J29" s="12"/>
      <c r="K29" s="12"/>
      <c r="L29" s="12"/>
    </row>
    <row r="30" spans="1:12" x14ac:dyDescent="0.3">
      <c r="A30" s="4" t="s">
        <v>75</v>
      </c>
      <c r="B30" s="5">
        <v>11527649.91</v>
      </c>
      <c r="C30" s="5">
        <v>31921130.43</v>
      </c>
      <c r="D30" s="5">
        <v>87780946.540000007</v>
      </c>
      <c r="E30" s="5">
        <v>98016133.189999998</v>
      </c>
      <c r="F30" s="5">
        <v>-10235186.649999991</v>
      </c>
      <c r="G30" s="6">
        <v>-0.11659918300534641</v>
      </c>
      <c r="J30" s="12"/>
      <c r="K30" s="12"/>
      <c r="L30" s="12"/>
    </row>
    <row r="31" spans="1:12" x14ac:dyDescent="0.3">
      <c r="A31" s="15" t="s">
        <v>69</v>
      </c>
      <c r="B31" s="11">
        <v>87478258.349999994</v>
      </c>
      <c r="C31" s="11">
        <v>196690953.08000001</v>
      </c>
      <c r="D31" s="11">
        <v>598877095.26999998</v>
      </c>
      <c r="E31" s="11">
        <v>653821569.20999992</v>
      </c>
      <c r="F31" s="11">
        <v>-54944473.939999938</v>
      </c>
      <c r="G31" s="14">
        <v>-9.1745826270461336E-2</v>
      </c>
      <c r="J31" s="12"/>
      <c r="K31" s="12"/>
      <c r="L31" s="12"/>
    </row>
    <row r="32" spans="1:12" x14ac:dyDescent="0.3">
      <c r="F32" s="2"/>
      <c r="G32" s="2"/>
      <c r="J32" s="12"/>
      <c r="K32" s="12"/>
      <c r="L32" s="12"/>
    </row>
    <row r="33" spans="6:12" x14ac:dyDescent="0.3">
      <c r="F33" s="2"/>
      <c r="G33" s="2"/>
      <c r="J33" s="12"/>
      <c r="K33" s="12"/>
      <c r="L33" s="12"/>
    </row>
    <row r="34" spans="6:12" x14ac:dyDescent="0.3">
      <c r="F34" s="2"/>
      <c r="G34" s="2"/>
      <c r="J34" s="12"/>
      <c r="K34" s="12"/>
      <c r="L34" s="12"/>
    </row>
    <row r="35" spans="6:12" x14ac:dyDescent="0.3">
      <c r="F35" s="2"/>
      <c r="G35" s="2"/>
      <c r="J35" s="12"/>
      <c r="K35" s="12"/>
      <c r="L35" s="12"/>
    </row>
    <row r="36" spans="6:12" x14ac:dyDescent="0.3">
      <c r="F36" s="2"/>
      <c r="G36" s="2"/>
      <c r="J36" s="12"/>
      <c r="K36" s="12"/>
      <c r="L36" s="12"/>
    </row>
    <row r="37" spans="6:12" x14ac:dyDescent="0.3">
      <c r="F37" s="2"/>
      <c r="G37" s="2"/>
      <c r="J37" s="12"/>
      <c r="K37" s="12"/>
      <c r="L37" s="12"/>
    </row>
    <row r="38" spans="6:12" x14ac:dyDescent="0.3">
      <c r="F38" s="2"/>
      <c r="G38" s="2"/>
      <c r="J38" s="12"/>
      <c r="K38" s="12"/>
      <c r="L38" s="12"/>
    </row>
    <row r="39" spans="6:12" x14ac:dyDescent="0.3">
      <c r="F39" s="2"/>
      <c r="G39" s="2"/>
      <c r="J39" s="12"/>
      <c r="K39" s="12"/>
      <c r="L39" s="12"/>
    </row>
    <row r="40" spans="6:12" x14ac:dyDescent="0.3">
      <c r="F40" s="2"/>
      <c r="G40" s="2"/>
      <c r="J40" s="12"/>
      <c r="K40" s="12"/>
      <c r="L40" s="12"/>
    </row>
    <row r="41" spans="6:12" x14ac:dyDescent="0.3">
      <c r="F41" s="2"/>
      <c r="G41" s="2"/>
      <c r="J41" s="12"/>
      <c r="K41" s="12"/>
      <c r="L41" s="12"/>
    </row>
    <row r="42" spans="6:12" x14ac:dyDescent="0.3">
      <c r="F42" s="2"/>
      <c r="G42" s="2"/>
      <c r="J42" s="12"/>
      <c r="K42" s="12"/>
      <c r="L42" s="12"/>
    </row>
    <row r="43" spans="6:12" x14ac:dyDescent="0.3">
      <c r="F43" s="2"/>
      <c r="G43" s="2"/>
      <c r="J43" s="12"/>
      <c r="K43" s="12"/>
      <c r="L43" s="12"/>
    </row>
    <row r="44" spans="6:12" x14ac:dyDescent="0.3">
      <c r="F44" s="2"/>
      <c r="G44" s="2"/>
      <c r="J44" s="12"/>
      <c r="K44" s="12"/>
      <c r="L44" s="12"/>
    </row>
    <row r="45" spans="6:12" x14ac:dyDescent="0.3">
      <c r="F45" s="2"/>
      <c r="G45" s="2"/>
      <c r="J45" s="12"/>
      <c r="K45" s="12"/>
      <c r="L45" s="12"/>
    </row>
    <row r="46" spans="6:12" x14ac:dyDescent="0.3">
      <c r="F46" s="2"/>
      <c r="G46" s="2"/>
      <c r="J46" s="12"/>
      <c r="K46" s="12"/>
      <c r="L46" s="12"/>
    </row>
    <row r="47" spans="6:12" x14ac:dyDescent="0.3">
      <c r="F47" s="2"/>
      <c r="G47" s="2"/>
      <c r="J47" s="12"/>
      <c r="K47" s="12"/>
      <c r="L47" s="12"/>
    </row>
    <row r="48" spans="6:12" x14ac:dyDescent="0.3">
      <c r="F48" s="2"/>
      <c r="G48" s="2"/>
      <c r="J48" s="12"/>
      <c r="K48" s="12"/>
      <c r="L48" s="12"/>
    </row>
    <row r="49" spans="6:12" x14ac:dyDescent="0.3">
      <c r="F49" s="2"/>
      <c r="G49" s="2"/>
      <c r="J49" s="12"/>
      <c r="K49" s="12"/>
      <c r="L49" s="12"/>
    </row>
    <row r="50" spans="6:12" x14ac:dyDescent="0.3">
      <c r="F50" s="2"/>
      <c r="G50" s="2"/>
      <c r="J50" s="12"/>
      <c r="K50" s="12"/>
      <c r="L50" s="12"/>
    </row>
    <row r="51" spans="6:12" x14ac:dyDescent="0.3">
      <c r="F51" s="2"/>
      <c r="G51" s="2"/>
      <c r="J51" s="12"/>
      <c r="K51" s="12"/>
      <c r="L51" s="12"/>
    </row>
    <row r="52" spans="6:12" x14ac:dyDescent="0.3">
      <c r="F52" s="2"/>
      <c r="G52" s="2"/>
      <c r="J52" s="12"/>
      <c r="K52" s="12"/>
      <c r="L52" s="12"/>
    </row>
    <row r="53" spans="6:12" x14ac:dyDescent="0.3">
      <c r="F53" s="2"/>
      <c r="G53" s="2"/>
      <c r="J53" s="12"/>
      <c r="K53" s="12"/>
      <c r="L53" s="12"/>
    </row>
    <row r="54" spans="6:12" x14ac:dyDescent="0.3">
      <c r="F54" s="2"/>
      <c r="G54" s="2"/>
      <c r="J54" s="12"/>
      <c r="K54" s="12"/>
      <c r="L54" s="12"/>
    </row>
    <row r="55" spans="6:12" x14ac:dyDescent="0.3">
      <c r="F55" s="2"/>
      <c r="G55" s="2"/>
      <c r="J55" s="12"/>
      <c r="K55" s="12"/>
      <c r="L55" s="12"/>
    </row>
    <row r="56" spans="6:12" x14ac:dyDescent="0.3">
      <c r="F56" s="2"/>
      <c r="G56" s="2"/>
      <c r="J56" s="12"/>
      <c r="K56" s="12"/>
      <c r="L56" s="12"/>
    </row>
    <row r="57" spans="6:12" x14ac:dyDescent="0.3">
      <c r="F57" s="2"/>
      <c r="G57" s="2"/>
      <c r="J57" s="12"/>
      <c r="K57" s="12"/>
      <c r="L57" s="12"/>
    </row>
    <row r="58" spans="6:12" x14ac:dyDescent="0.3">
      <c r="F58" s="2"/>
      <c r="G58" s="2"/>
      <c r="J58" s="12"/>
      <c r="K58" s="12"/>
      <c r="L58" s="12"/>
    </row>
    <row r="59" spans="6:12" x14ac:dyDescent="0.3">
      <c r="F59" s="2"/>
      <c r="G59" s="2"/>
      <c r="J59" s="12"/>
      <c r="K59" s="12"/>
      <c r="L59" s="12"/>
    </row>
    <row r="60" spans="6:12" x14ac:dyDescent="0.3">
      <c r="F60" s="2"/>
      <c r="G60" s="2"/>
      <c r="J60" s="12"/>
      <c r="K60" s="12"/>
      <c r="L60" s="12"/>
    </row>
    <row r="61" spans="6:12" x14ac:dyDescent="0.3">
      <c r="F61" s="2"/>
      <c r="G61" s="2"/>
      <c r="J61" s="12"/>
      <c r="K61" s="12"/>
      <c r="L61" s="12"/>
    </row>
    <row r="62" spans="6:12" x14ac:dyDescent="0.3">
      <c r="F62" s="2"/>
      <c r="G62" s="2"/>
      <c r="J62" s="12"/>
      <c r="K62" s="12"/>
      <c r="L62" s="12"/>
    </row>
    <row r="63" spans="6:12" x14ac:dyDescent="0.3">
      <c r="F63" s="2"/>
      <c r="G63" s="2"/>
      <c r="J63" s="12"/>
      <c r="K63" s="12"/>
      <c r="L63" s="12"/>
    </row>
    <row r="64" spans="6:12" x14ac:dyDescent="0.3">
      <c r="F64" s="2"/>
      <c r="G64" s="2"/>
      <c r="J64" s="12"/>
      <c r="K64" s="12"/>
      <c r="L64" s="12"/>
    </row>
    <row r="65" spans="6:12" x14ac:dyDescent="0.3">
      <c r="F65" s="2"/>
      <c r="G65" s="2"/>
      <c r="J65" s="12"/>
      <c r="K65" s="12"/>
      <c r="L65" s="12"/>
    </row>
    <row r="66" spans="6:12" x14ac:dyDescent="0.3">
      <c r="F66" s="2"/>
      <c r="G66" s="2"/>
      <c r="J66" s="12"/>
      <c r="K66" s="12"/>
      <c r="L66" s="12"/>
    </row>
    <row r="67" spans="6:12" x14ac:dyDescent="0.3">
      <c r="F67" s="2"/>
      <c r="G67" s="2"/>
      <c r="J67" s="12"/>
      <c r="K67" s="12"/>
      <c r="L67" s="12"/>
    </row>
    <row r="68" spans="6:12" x14ac:dyDescent="0.3">
      <c r="F68" s="2"/>
      <c r="G68" s="2"/>
      <c r="J68" s="12"/>
      <c r="K68" s="12"/>
      <c r="L68" s="12"/>
    </row>
    <row r="69" spans="6:12" x14ac:dyDescent="0.3">
      <c r="F69" s="2"/>
      <c r="G69" s="2"/>
      <c r="J69" s="12"/>
      <c r="K69" s="12"/>
      <c r="L69" s="12"/>
    </row>
    <row r="70" spans="6:12" x14ac:dyDescent="0.3">
      <c r="F70" s="2"/>
      <c r="G70" s="2"/>
      <c r="J70" s="12"/>
      <c r="K70" s="12"/>
      <c r="L70" s="12"/>
    </row>
    <row r="71" spans="6:12" x14ac:dyDescent="0.3">
      <c r="F71" s="2"/>
      <c r="G71" s="2"/>
      <c r="J71" s="12"/>
      <c r="K71" s="12"/>
      <c r="L71" s="12"/>
    </row>
    <row r="72" spans="6:12" x14ac:dyDescent="0.3">
      <c r="F72" s="2"/>
      <c r="G72" s="2"/>
      <c r="J72" s="12"/>
      <c r="K72" s="12"/>
      <c r="L72" s="12"/>
    </row>
    <row r="73" spans="6:12" x14ac:dyDescent="0.3">
      <c r="F73" s="2"/>
      <c r="G73" s="2"/>
      <c r="J73" s="12"/>
      <c r="K73" s="12"/>
      <c r="L73" s="12"/>
    </row>
    <row r="74" spans="6:12" x14ac:dyDescent="0.3">
      <c r="F74" s="2"/>
      <c r="G74" s="2"/>
      <c r="J74" s="12"/>
      <c r="K74" s="12"/>
      <c r="L74" s="12"/>
    </row>
    <row r="75" spans="6:12" x14ac:dyDescent="0.3">
      <c r="F75" s="2"/>
      <c r="G75" s="2"/>
      <c r="J75" s="12"/>
      <c r="K75" s="12"/>
      <c r="L75" s="12"/>
    </row>
    <row r="76" spans="6:12" x14ac:dyDescent="0.3">
      <c r="J76" s="12"/>
      <c r="K76" s="12"/>
      <c r="L76" s="12"/>
    </row>
    <row r="77" spans="6:12" x14ac:dyDescent="0.3">
      <c r="J77" s="12"/>
      <c r="K77" s="12"/>
      <c r="L77" s="12"/>
    </row>
    <row r="78" spans="6:12" x14ac:dyDescent="0.3">
      <c r="J78" s="17"/>
      <c r="K78" s="17"/>
      <c r="L78" s="17"/>
    </row>
  </sheetData>
  <mergeCells count="1">
    <mergeCell ref="D4:F4"/>
  </mergeCells>
  <conditionalFormatting sqref="J12:L78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8:G30">
    <cfRule type="dataBar" priority="3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{A9E42EC1-10F3-4224-B3B7-4508479AFA62}</x14:id>
        </ext>
      </extLst>
    </cfRule>
  </conditionalFormatting>
  <conditionalFormatting pivot="1" sqref="B8:E3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rgb="FFFFEB84"/>
        <color theme="7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9E42EC1-10F3-4224-B3B7-4508479AFA62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H75"/>
  <sheetViews>
    <sheetView showGridLines="0" view="pageLayout" zoomScaleNormal="100" workbookViewId="0">
      <selection activeCell="A14" sqref="A14"/>
    </sheetView>
  </sheetViews>
  <sheetFormatPr defaultRowHeight="14.4" x14ac:dyDescent="0.3"/>
  <cols>
    <col min="1" max="1" width="24.6640625" bestFit="1" customWidth="1"/>
    <col min="2" max="2" width="7.44140625" bestFit="1" customWidth="1"/>
    <col min="3" max="3" width="8.77734375" bestFit="1" customWidth="1"/>
    <col min="4" max="4" width="13.44140625" bestFit="1" customWidth="1"/>
    <col min="5" max="5" width="9.44140625" bestFit="1" customWidth="1"/>
  </cols>
  <sheetData>
    <row r="3" spans="1:8" ht="18" x14ac:dyDescent="0.35">
      <c r="A3" s="18" t="s">
        <v>0</v>
      </c>
      <c r="B3" s="18" t="s" vm="1">
        <v>1</v>
      </c>
      <c r="C3" s="2"/>
      <c r="D3" s="13" t="s">
        <v>98</v>
      </c>
      <c r="E3" s="13"/>
      <c r="F3" s="13"/>
      <c r="G3" s="2"/>
      <c r="H3" s="2"/>
    </row>
    <row r="4" spans="1:8" ht="18" x14ac:dyDescent="0.35">
      <c r="A4" s="18" t="s">
        <v>70</v>
      </c>
      <c r="B4" s="18" t="s" vm="2">
        <v>1</v>
      </c>
      <c r="C4" s="2"/>
      <c r="D4" s="19" t="s">
        <v>99</v>
      </c>
      <c r="E4" s="19"/>
      <c r="F4" s="19"/>
      <c r="G4" s="2"/>
      <c r="H4" s="2"/>
    </row>
    <row r="5" spans="1:8" x14ac:dyDescent="0.3">
      <c r="A5" s="16" t="s">
        <v>71</v>
      </c>
      <c r="B5" s="16" t="s" vm="3">
        <v>1</v>
      </c>
      <c r="C5" s="2"/>
      <c r="D5" s="2"/>
      <c r="E5" s="2"/>
      <c r="F5" s="2"/>
      <c r="G5" s="2"/>
      <c r="H5" s="2"/>
    </row>
    <row r="6" spans="1:8" x14ac:dyDescent="0.3">
      <c r="A6" s="2"/>
      <c r="B6" s="2"/>
      <c r="C6" s="2"/>
      <c r="D6" s="2"/>
      <c r="E6" s="2"/>
      <c r="F6" s="2"/>
      <c r="G6" s="2"/>
      <c r="H6" s="2"/>
    </row>
    <row r="7" spans="1:8" x14ac:dyDescent="0.3">
      <c r="A7" s="16" t="s">
        <v>72</v>
      </c>
      <c r="B7" s="16" t="s">
        <v>100</v>
      </c>
      <c r="C7" s="16" t="s">
        <v>101</v>
      </c>
      <c r="D7" s="16" t="s">
        <v>102</v>
      </c>
      <c r="E7" s="16" t="s">
        <v>97</v>
      </c>
      <c r="F7" s="2"/>
      <c r="G7" s="2"/>
      <c r="H7" s="2"/>
    </row>
    <row r="8" spans="1:8" x14ac:dyDescent="0.3">
      <c r="A8" s="7" t="s">
        <v>2</v>
      </c>
      <c r="B8" s="12">
        <v>1421158.96</v>
      </c>
      <c r="C8" s="12">
        <v>2889321.88</v>
      </c>
      <c r="D8" s="12">
        <v>10924012.960000001</v>
      </c>
      <c r="E8" s="8">
        <v>3.7808224260565946</v>
      </c>
      <c r="F8" s="2"/>
      <c r="G8" s="2"/>
      <c r="H8" s="2"/>
    </row>
    <row r="9" spans="1:8" x14ac:dyDescent="0.3">
      <c r="A9" s="7" t="s">
        <v>3</v>
      </c>
      <c r="B9" s="12"/>
      <c r="C9" s="12">
        <v>162534.09</v>
      </c>
      <c r="D9" s="12">
        <v>805675.63</v>
      </c>
      <c r="E9" s="8">
        <v>4.956963982140608</v>
      </c>
      <c r="F9" s="2"/>
      <c r="G9" s="2"/>
      <c r="H9" s="2"/>
    </row>
    <row r="10" spans="1:8" x14ac:dyDescent="0.3">
      <c r="A10" s="7" t="s">
        <v>4</v>
      </c>
      <c r="B10" s="12">
        <v>12169170.460000001</v>
      </c>
      <c r="C10" s="12">
        <v>37506624.100000001</v>
      </c>
      <c r="D10" s="12">
        <v>82089923.829999998</v>
      </c>
      <c r="E10" s="8">
        <v>2.1886780215444661</v>
      </c>
      <c r="F10" s="2"/>
      <c r="G10" s="2"/>
      <c r="H10" s="2"/>
    </row>
    <row r="11" spans="1:8" x14ac:dyDescent="0.3">
      <c r="A11" s="7" t="s">
        <v>5</v>
      </c>
      <c r="B11" s="12">
        <v>351590.32</v>
      </c>
      <c r="C11" s="12">
        <v>740367.8</v>
      </c>
      <c r="D11" s="12">
        <v>2265407.25</v>
      </c>
      <c r="E11" s="8">
        <v>3.0598403253085831</v>
      </c>
      <c r="F11" s="2"/>
      <c r="G11" s="2"/>
      <c r="H11" s="2"/>
    </row>
    <row r="12" spans="1:8" x14ac:dyDescent="0.3">
      <c r="A12" s="7" t="s">
        <v>6</v>
      </c>
      <c r="B12" s="12">
        <v>181917.29</v>
      </c>
      <c r="C12" s="12">
        <v>674348.67</v>
      </c>
      <c r="D12" s="12">
        <v>3171742.1</v>
      </c>
      <c r="E12" s="8">
        <v>4.7034156677435126</v>
      </c>
      <c r="F12" s="2"/>
      <c r="G12" s="2"/>
      <c r="H12" s="2"/>
    </row>
    <row r="13" spans="1:8" x14ac:dyDescent="0.3">
      <c r="A13" s="7" t="s">
        <v>7</v>
      </c>
      <c r="B13" s="12">
        <v>7176248.0199999996</v>
      </c>
      <c r="C13" s="12">
        <v>23669537.93</v>
      </c>
      <c r="D13" s="12">
        <v>52979606.530000001</v>
      </c>
      <c r="E13" s="8">
        <v>2.238303370631114</v>
      </c>
      <c r="F13" s="2"/>
      <c r="G13" s="2"/>
      <c r="H13" s="2"/>
    </row>
    <row r="14" spans="1:8" x14ac:dyDescent="0.3">
      <c r="A14" s="7" t="s">
        <v>8</v>
      </c>
      <c r="B14" s="12">
        <v>9582893.7400000002</v>
      </c>
      <c r="C14" s="12">
        <v>17675320.82</v>
      </c>
      <c r="D14" s="12">
        <v>61116567.130000003</v>
      </c>
      <c r="E14" s="8">
        <v>3.4577345301051232</v>
      </c>
      <c r="F14" s="2"/>
      <c r="G14" s="2"/>
      <c r="H14" s="2"/>
    </row>
    <row r="15" spans="1:8" x14ac:dyDescent="0.3">
      <c r="A15" s="7" t="s">
        <v>9</v>
      </c>
      <c r="B15" s="12">
        <v>852541.07</v>
      </c>
      <c r="C15" s="12">
        <v>1772715.57</v>
      </c>
      <c r="D15" s="12">
        <v>6312296.3700000001</v>
      </c>
      <c r="E15" s="8">
        <v>3.5608060744905625</v>
      </c>
      <c r="F15" s="2"/>
      <c r="G15" s="2"/>
      <c r="H15" s="2"/>
    </row>
    <row r="16" spans="1:8" x14ac:dyDescent="0.3">
      <c r="A16" s="7" t="s">
        <v>10</v>
      </c>
      <c r="B16" s="12">
        <v>241323.21</v>
      </c>
      <c r="C16" s="12">
        <v>826086.99</v>
      </c>
      <c r="D16" s="12">
        <v>4072008.35</v>
      </c>
      <c r="E16" s="8">
        <v>4.929273066024197</v>
      </c>
      <c r="F16" s="2"/>
      <c r="G16" s="2"/>
      <c r="H16" s="2"/>
    </row>
    <row r="17" spans="1:8" x14ac:dyDescent="0.3">
      <c r="A17" s="7" t="s">
        <v>11</v>
      </c>
      <c r="B17" s="12">
        <v>597546.22</v>
      </c>
      <c r="C17" s="12">
        <v>1323922.69</v>
      </c>
      <c r="D17" s="12">
        <v>5508504.8600000003</v>
      </c>
      <c r="E17" s="8">
        <v>4.1607451111816811</v>
      </c>
      <c r="F17" s="2"/>
      <c r="G17" s="2"/>
      <c r="H17" s="2"/>
    </row>
    <row r="18" spans="1:8" x14ac:dyDescent="0.3">
      <c r="A18" s="7" t="s">
        <v>12</v>
      </c>
      <c r="B18" s="12"/>
      <c r="C18" s="12">
        <v>417961.2</v>
      </c>
      <c r="D18" s="12">
        <v>3017815.13</v>
      </c>
      <c r="E18" s="8">
        <v>7.2203236329113798</v>
      </c>
      <c r="F18" s="2"/>
      <c r="G18" s="2"/>
      <c r="H18" s="2"/>
    </row>
    <row r="19" spans="1:8" x14ac:dyDescent="0.3">
      <c r="A19" s="7" t="s">
        <v>13</v>
      </c>
      <c r="B19" s="12">
        <v>905096.71</v>
      </c>
      <c r="C19" s="12">
        <v>2196627.85</v>
      </c>
      <c r="D19" s="12">
        <v>7671381.2999999998</v>
      </c>
      <c r="E19" s="8">
        <v>3.4923445498517189</v>
      </c>
      <c r="F19" s="2"/>
      <c r="G19" s="2"/>
      <c r="H19" s="2"/>
    </row>
    <row r="20" spans="1:8" x14ac:dyDescent="0.3">
      <c r="A20" s="7" t="s">
        <v>14</v>
      </c>
      <c r="B20" s="12">
        <v>462637.92</v>
      </c>
      <c r="C20" s="12">
        <v>1179768.76</v>
      </c>
      <c r="D20" s="12">
        <v>4247167.71</v>
      </c>
      <c r="E20" s="8">
        <v>3.6000001474865293</v>
      </c>
      <c r="F20" s="2"/>
      <c r="G20" s="2"/>
      <c r="H20" s="2"/>
    </row>
    <row r="21" spans="1:8" x14ac:dyDescent="0.3">
      <c r="A21" s="7" t="s">
        <v>15</v>
      </c>
      <c r="B21" s="12">
        <v>1143407.8500000001</v>
      </c>
      <c r="C21" s="12">
        <v>2752286.63</v>
      </c>
      <c r="D21" s="12">
        <v>9285416.5999999996</v>
      </c>
      <c r="E21" s="8">
        <v>3.3737098813723483</v>
      </c>
      <c r="F21" s="2"/>
      <c r="G21" s="2"/>
      <c r="H21" s="2"/>
    </row>
    <row r="22" spans="1:8" x14ac:dyDescent="0.3">
      <c r="A22" s="7" t="s">
        <v>16</v>
      </c>
      <c r="B22" s="12">
        <v>1669064.37</v>
      </c>
      <c r="C22" s="12">
        <v>2473054.08</v>
      </c>
      <c r="D22" s="12">
        <v>7545512.4199999999</v>
      </c>
      <c r="E22" s="8">
        <v>3.0510907468711723</v>
      </c>
      <c r="F22" s="2"/>
      <c r="G22" s="2"/>
      <c r="H22" s="2"/>
    </row>
    <row r="23" spans="1:8" x14ac:dyDescent="0.3">
      <c r="A23" s="7" t="s">
        <v>17</v>
      </c>
      <c r="B23" s="12">
        <v>287996.74</v>
      </c>
      <c r="C23" s="12">
        <v>756818.22</v>
      </c>
      <c r="D23" s="12">
        <v>1868914.36</v>
      </c>
      <c r="E23" s="8">
        <v>2.4694362670074197</v>
      </c>
      <c r="F23" s="2"/>
      <c r="G23" s="2"/>
      <c r="H23" s="2"/>
    </row>
    <row r="24" spans="1:8" x14ac:dyDescent="0.3">
      <c r="A24" s="7" t="s">
        <v>18</v>
      </c>
      <c r="B24" s="12">
        <v>802783.11</v>
      </c>
      <c r="C24" s="12">
        <v>1717525.22</v>
      </c>
      <c r="D24" s="12">
        <v>4140120.59</v>
      </c>
      <c r="E24" s="8">
        <v>2.4105151655356769</v>
      </c>
      <c r="F24" s="2"/>
      <c r="G24" s="2"/>
      <c r="H24" s="2"/>
    </row>
    <row r="25" spans="1:8" x14ac:dyDescent="0.3">
      <c r="A25" s="7" t="s">
        <v>19</v>
      </c>
      <c r="B25" s="12">
        <v>2609242.38</v>
      </c>
      <c r="C25" s="12">
        <v>6265231.9800000004</v>
      </c>
      <c r="D25" s="12">
        <v>15171675.699999999</v>
      </c>
      <c r="E25" s="8">
        <v>2.4215664716695771</v>
      </c>
      <c r="F25" s="2"/>
      <c r="G25" s="2"/>
      <c r="H25" s="2"/>
    </row>
    <row r="26" spans="1:8" x14ac:dyDescent="0.3">
      <c r="A26" s="7" t="s">
        <v>20</v>
      </c>
      <c r="B26" s="12">
        <v>118429.03</v>
      </c>
      <c r="C26" s="12">
        <v>648682.66</v>
      </c>
      <c r="D26" s="12">
        <v>1854965.87</v>
      </c>
      <c r="E26" s="8">
        <v>2.8595891094113721</v>
      </c>
      <c r="F26" s="2"/>
      <c r="G26" s="2"/>
      <c r="H26" s="2"/>
    </row>
    <row r="27" spans="1:8" x14ac:dyDescent="0.3">
      <c r="A27" s="7" t="s">
        <v>21</v>
      </c>
      <c r="B27" s="12"/>
      <c r="C27" s="12">
        <v>143154.04</v>
      </c>
      <c r="D27" s="12">
        <v>722409.08</v>
      </c>
      <c r="E27" s="8">
        <v>5.04637577814779</v>
      </c>
      <c r="F27" s="2"/>
      <c r="G27" s="2"/>
      <c r="H27" s="2"/>
    </row>
    <row r="28" spans="1:8" x14ac:dyDescent="0.3">
      <c r="A28" s="7" t="s">
        <v>22</v>
      </c>
      <c r="B28" s="12">
        <v>104825.53</v>
      </c>
      <c r="C28" s="12">
        <v>748506.75</v>
      </c>
      <c r="D28" s="12">
        <v>2345406.36</v>
      </c>
      <c r="E28" s="8">
        <v>3.1334471733220841</v>
      </c>
      <c r="F28" s="2"/>
      <c r="G28" s="2"/>
      <c r="H28" s="2"/>
    </row>
    <row r="29" spans="1:8" x14ac:dyDescent="0.3">
      <c r="A29" s="7" t="s">
        <v>23</v>
      </c>
      <c r="B29" s="12">
        <v>1804484.17</v>
      </c>
      <c r="C29" s="12">
        <v>2609448.62</v>
      </c>
      <c r="D29" s="12">
        <v>11938162.93</v>
      </c>
      <c r="E29" s="8">
        <v>4.5749752796435592</v>
      </c>
      <c r="F29" s="2"/>
      <c r="G29" s="2"/>
      <c r="H29" s="2"/>
    </row>
    <row r="30" spans="1:8" x14ac:dyDescent="0.3">
      <c r="A30" s="7" t="s">
        <v>24</v>
      </c>
      <c r="B30" s="12">
        <v>2342107.9</v>
      </c>
      <c r="C30" s="12">
        <v>3462178.64</v>
      </c>
      <c r="D30" s="12">
        <v>12420697.800000001</v>
      </c>
      <c r="E30" s="8">
        <v>3.5875381057749234</v>
      </c>
      <c r="F30" s="2"/>
      <c r="G30" s="2"/>
      <c r="H30" s="2"/>
    </row>
    <row r="31" spans="1:8" x14ac:dyDescent="0.3">
      <c r="A31" s="7" t="s">
        <v>25</v>
      </c>
      <c r="B31" s="12">
        <v>181128.45</v>
      </c>
      <c r="C31" s="12">
        <v>679745</v>
      </c>
      <c r="D31" s="12">
        <v>3638823.64</v>
      </c>
      <c r="E31" s="8">
        <v>5.3532186923037317</v>
      </c>
      <c r="F31" s="2"/>
      <c r="G31" s="2"/>
      <c r="H31" s="2"/>
    </row>
    <row r="32" spans="1:8" x14ac:dyDescent="0.3">
      <c r="A32" s="7" t="s">
        <v>26</v>
      </c>
      <c r="B32" s="12">
        <v>416982.09</v>
      </c>
      <c r="C32" s="12">
        <v>833074.59</v>
      </c>
      <c r="D32" s="12">
        <v>4128023.44</v>
      </c>
      <c r="E32" s="8">
        <v>4.9551666676089594</v>
      </c>
      <c r="F32" s="2"/>
      <c r="G32" s="2"/>
      <c r="H32" s="2"/>
    </row>
    <row r="33" spans="1:8" x14ac:dyDescent="0.3">
      <c r="A33" s="7" t="s">
        <v>27</v>
      </c>
      <c r="B33" s="12">
        <v>458809.95</v>
      </c>
      <c r="C33" s="12">
        <v>1317625.2</v>
      </c>
      <c r="D33" s="12">
        <v>5163762.3899999997</v>
      </c>
      <c r="E33" s="8">
        <v>3.9189918271144175</v>
      </c>
      <c r="F33" s="2"/>
      <c r="G33" s="2"/>
      <c r="H33" s="2"/>
    </row>
    <row r="34" spans="1:8" x14ac:dyDescent="0.3">
      <c r="A34" s="7" t="s">
        <v>28</v>
      </c>
      <c r="B34" s="12">
        <v>410976.9</v>
      </c>
      <c r="C34" s="12">
        <v>938709.3</v>
      </c>
      <c r="D34" s="12">
        <v>4187228.54</v>
      </c>
      <c r="E34" s="8">
        <v>4.4606232621749884</v>
      </c>
      <c r="F34" s="2"/>
      <c r="G34" s="2"/>
      <c r="H34" s="2"/>
    </row>
    <row r="35" spans="1:8" x14ac:dyDescent="0.3">
      <c r="A35" s="7" t="s">
        <v>29</v>
      </c>
      <c r="B35" s="12">
        <v>360647.76</v>
      </c>
      <c r="C35" s="12">
        <v>877937.94</v>
      </c>
      <c r="D35" s="12">
        <v>3903920.33</v>
      </c>
      <c r="E35" s="8">
        <v>4.4466928152119731</v>
      </c>
      <c r="F35" s="2"/>
      <c r="G35" s="2"/>
      <c r="H35" s="2"/>
    </row>
    <row r="36" spans="1:8" x14ac:dyDescent="0.3">
      <c r="A36" s="7" t="s">
        <v>30</v>
      </c>
      <c r="B36" s="12">
        <v>786899.1</v>
      </c>
      <c r="C36" s="12">
        <v>1766211.09</v>
      </c>
      <c r="D36" s="12">
        <v>6428628.5999999996</v>
      </c>
      <c r="E36" s="8">
        <v>3.6397849817600223</v>
      </c>
      <c r="F36" s="2"/>
      <c r="G36" s="2"/>
      <c r="H36" s="2"/>
    </row>
    <row r="37" spans="1:8" x14ac:dyDescent="0.3">
      <c r="A37" s="7" t="s">
        <v>31</v>
      </c>
      <c r="B37" s="12">
        <v>1651773.06</v>
      </c>
      <c r="C37" s="12">
        <v>2991636.73</v>
      </c>
      <c r="D37" s="12">
        <v>9819707.9900000002</v>
      </c>
      <c r="E37" s="8">
        <v>3.2823864914908971</v>
      </c>
      <c r="F37" s="2"/>
      <c r="G37" s="2"/>
      <c r="H37" s="2"/>
    </row>
    <row r="38" spans="1:8" x14ac:dyDescent="0.3">
      <c r="A38" s="7" t="s">
        <v>32</v>
      </c>
      <c r="B38" s="12">
        <v>1527093.19</v>
      </c>
      <c r="C38" s="12">
        <v>2021307.6</v>
      </c>
      <c r="D38" s="12">
        <v>7915833.71</v>
      </c>
      <c r="E38" s="8">
        <v>3.9161945020144384</v>
      </c>
      <c r="F38" s="2"/>
      <c r="G38" s="2"/>
      <c r="H38" s="2"/>
    </row>
    <row r="39" spans="1:8" x14ac:dyDescent="0.3">
      <c r="A39" s="7" t="s">
        <v>33</v>
      </c>
      <c r="B39" s="12">
        <v>73384.399999999994</v>
      </c>
      <c r="C39" s="12">
        <v>457524.18</v>
      </c>
      <c r="D39" s="12">
        <v>1813067.87</v>
      </c>
      <c r="E39" s="8">
        <v>3.9627804370907787</v>
      </c>
      <c r="F39" s="2"/>
      <c r="G39" s="2"/>
      <c r="H39" s="2"/>
    </row>
    <row r="40" spans="1:8" x14ac:dyDescent="0.3">
      <c r="A40" s="7" t="s">
        <v>34</v>
      </c>
      <c r="B40" s="12">
        <v>2935579.42</v>
      </c>
      <c r="C40" s="12">
        <v>8347860.8200000003</v>
      </c>
      <c r="D40" s="12">
        <v>19285758.77</v>
      </c>
      <c r="E40" s="8">
        <v>2.3102635736085499</v>
      </c>
      <c r="F40" s="2"/>
      <c r="G40" s="2"/>
      <c r="H40" s="2"/>
    </row>
    <row r="41" spans="1:8" x14ac:dyDescent="0.3">
      <c r="A41" s="7" t="s">
        <v>35</v>
      </c>
      <c r="B41" s="12">
        <v>540888.93999999994</v>
      </c>
      <c r="C41" s="12">
        <v>821784.57</v>
      </c>
      <c r="D41" s="12">
        <v>2874380.11</v>
      </c>
      <c r="E41" s="8">
        <v>3.4977294718492953</v>
      </c>
      <c r="F41" s="2"/>
      <c r="G41" s="2"/>
      <c r="H41" s="2"/>
    </row>
    <row r="42" spans="1:8" x14ac:dyDescent="0.3">
      <c r="A42" s="7" t="s">
        <v>36</v>
      </c>
      <c r="B42" s="12">
        <v>561632.18999999994</v>
      </c>
      <c r="C42" s="12">
        <v>1497307.61</v>
      </c>
      <c r="D42" s="12">
        <v>4072202.84</v>
      </c>
      <c r="E42" s="8">
        <v>2.7196835258187191</v>
      </c>
      <c r="F42" s="2"/>
      <c r="G42" s="2"/>
      <c r="H42" s="2"/>
    </row>
    <row r="43" spans="1:8" x14ac:dyDescent="0.3">
      <c r="A43" s="7" t="s">
        <v>37</v>
      </c>
      <c r="B43" s="12">
        <v>1545414.4</v>
      </c>
      <c r="C43" s="12">
        <v>2067836.93</v>
      </c>
      <c r="D43" s="12">
        <v>8670140.25</v>
      </c>
      <c r="E43" s="8">
        <v>4.1928549220755045</v>
      </c>
      <c r="F43" s="2"/>
      <c r="G43" s="2"/>
      <c r="H43" s="2"/>
    </row>
    <row r="44" spans="1:8" x14ac:dyDescent="0.3">
      <c r="A44" s="7" t="s">
        <v>38</v>
      </c>
      <c r="B44" s="12">
        <v>69942.850000000006</v>
      </c>
      <c r="C44" s="12">
        <v>479888.18</v>
      </c>
      <c r="D44" s="12">
        <v>1843217.02</v>
      </c>
      <c r="E44" s="8">
        <v>3.8409302350393379</v>
      </c>
      <c r="F44" s="2"/>
      <c r="G44" s="2"/>
      <c r="H44" s="2"/>
    </row>
    <row r="45" spans="1:8" x14ac:dyDescent="0.3">
      <c r="A45" s="7" t="s">
        <v>39</v>
      </c>
      <c r="B45" s="12">
        <v>416213.19</v>
      </c>
      <c r="C45" s="12">
        <v>1014663.12</v>
      </c>
      <c r="D45" s="12">
        <v>2758212.96</v>
      </c>
      <c r="E45" s="8">
        <v>2.7183534176348108</v>
      </c>
      <c r="F45" s="2"/>
      <c r="G45" s="2"/>
      <c r="H45" s="2"/>
    </row>
    <row r="46" spans="1:8" x14ac:dyDescent="0.3">
      <c r="A46" s="7" t="s">
        <v>40</v>
      </c>
      <c r="B46" s="12"/>
      <c r="C46" s="12">
        <v>162753.95000000001</v>
      </c>
      <c r="D46" s="12">
        <v>1443942.15</v>
      </c>
      <c r="E46" s="8">
        <v>8.8719330621468782</v>
      </c>
      <c r="F46" s="2"/>
      <c r="G46" s="2"/>
      <c r="H46" s="2"/>
    </row>
    <row r="47" spans="1:8" x14ac:dyDescent="0.3">
      <c r="A47" s="7" t="s">
        <v>41</v>
      </c>
      <c r="B47" s="12">
        <v>4682610.4800000004</v>
      </c>
      <c r="C47" s="12">
        <v>5972163.8600000003</v>
      </c>
      <c r="D47" s="12">
        <v>18801025.219999999</v>
      </c>
      <c r="E47" s="8">
        <v>3.1481094056920265</v>
      </c>
      <c r="F47" s="2"/>
      <c r="G47" s="2"/>
      <c r="H47" s="2"/>
    </row>
    <row r="48" spans="1:8" x14ac:dyDescent="0.3">
      <c r="A48" s="7" t="s">
        <v>42</v>
      </c>
      <c r="B48" s="12">
        <v>173080.8</v>
      </c>
      <c r="C48" s="12">
        <v>933136.09</v>
      </c>
      <c r="D48" s="12">
        <v>4807280.34</v>
      </c>
      <c r="E48" s="8">
        <v>5.1517462367145184</v>
      </c>
      <c r="F48" s="2"/>
      <c r="G48" s="2"/>
      <c r="H48" s="2"/>
    </row>
    <row r="49" spans="1:8" x14ac:dyDescent="0.3">
      <c r="A49" s="7" t="s">
        <v>43</v>
      </c>
      <c r="B49" s="12">
        <v>1482289.87</v>
      </c>
      <c r="C49" s="12">
        <v>2113442.65</v>
      </c>
      <c r="D49" s="12">
        <v>8086224.5099999998</v>
      </c>
      <c r="E49" s="8">
        <v>3.8260912875965669</v>
      </c>
      <c r="F49" s="2"/>
      <c r="G49" s="2"/>
      <c r="H49" s="2"/>
    </row>
    <row r="50" spans="1:8" x14ac:dyDescent="0.3">
      <c r="A50" s="7" t="s">
        <v>44</v>
      </c>
      <c r="B50" s="12">
        <v>990022.26</v>
      </c>
      <c r="C50" s="12">
        <v>3417669.59</v>
      </c>
      <c r="D50" s="12">
        <v>16114191.41</v>
      </c>
      <c r="E50" s="8">
        <v>4.7149646815331847</v>
      </c>
      <c r="F50" s="2"/>
      <c r="G50" s="2"/>
      <c r="H50" s="2"/>
    </row>
    <row r="51" spans="1:8" x14ac:dyDescent="0.3">
      <c r="A51" s="7" t="s">
        <v>45</v>
      </c>
      <c r="B51" s="12">
        <v>526231.55000000005</v>
      </c>
      <c r="C51" s="12">
        <v>1626281.17</v>
      </c>
      <c r="D51" s="12">
        <v>4015071.5</v>
      </c>
      <c r="E51" s="8">
        <v>2.4688667458407578</v>
      </c>
      <c r="F51" s="2"/>
      <c r="G51" s="2"/>
      <c r="H51" s="2"/>
    </row>
    <row r="52" spans="1:8" x14ac:dyDescent="0.3">
      <c r="A52" s="7" t="s">
        <v>46</v>
      </c>
      <c r="B52" s="12">
        <v>247519.16</v>
      </c>
      <c r="C52" s="12">
        <v>389012.13</v>
      </c>
      <c r="D52" s="12">
        <v>1117963.1200000001</v>
      </c>
      <c r="E52" s="8">
        <v>2.8738515685873347</v>
      </c>
      <c r="F52" s="2"/>
      <c r="G52" s="2"/>
      <c r="H52" s="2"/>
    </row>
    <row r="53" spans="1:8" x14ac:dyDescent="0.3">
      <c r="A53" s="7" t="s">
        <v>47</v>
      </c>
      <c r="B53" s="12"/>
      <c r="C53" s="12">
        <v>13179.02</v>
      </c>
      <c r="D53" s="12">
        <v>351210.13</v>
      </c>
      <c r="E53" s="8">
        <v>26.649184081972709</v>
      </c>
      <c r="F53" s="2"/>
      <c r="G53" s="2"/>
      <c r="H53" s="2"/>
    </row>
    <row r="54" spans="1:8" x14ac:dyDescent="0.3">
      <c r="A54" s="7" t="s">
        <v>48</v>
      </c>
      <c r="B54" s="12">
        <v>1867175.07</v>
      </c>
      <c r="C54" s="12">
        <v>3728375.26</v>
      </c>
      <c r="D54" s="12">
        <v>9850394.5899999999</v>
      </c>
      <c r="E54" s="8">
        <v>2.6420072828184149</v>
      </c>
      <c r="F54" s="2"/>
      <c r="G54" s="2"/>
      <c r="H54" s="2"/>
    </row>
    <row r="55" spans="1:8" x14ac:dyDescent="0.3">
      <c r="A55" s="7" t="s">
        <v>49</v>
      </c>
      <c r="B55" s="12">
        <v>259089.69</v>
      </c>
      <c r="C55" s="12">
        <v>401692.64</v>
      </c>
      <c r="D55" s="12">
        <v>1199362.8600000001</v>
      </c>
      <c r="E55" s="8">
        <v>2.9857725548568679</v>
      </c>
      <c r="F55" s="2"/>
      <c r="G55" s="2"/>
      <c r="H55" s="2"/>
    </row>
    <row r="56" spans="1:8" x14ac:dyDescent="0.3">
      <c r="A56" s="7" t="s">
        <v>50</v>
      </c>
      <c r="B56" s="12">
        <v>458873.63</v>
      </c>
      <c r="C56" s="12">
        <v>1099603.57</v>
      </c>
      <c r="D56" s="12">
        <v>3882560.96</v>
      </c>
      <c r="E56" s="8">
        <v>3.530873367390031</v>
      </c>
      <c r="F56" s="2"/>
      <c r="G56" s="2"/>
      <c r="H56" s="2"/>
    </row>
    <row r="57" spans="1:8" x14ac:dyDescent="0.3">
      <c r="A57" s="9" t="s">
        <v>51</v>
      </c>
      <c r="B57" s="12">
        <v>1593507.3</v>
      </c>
      <c r="C57" s="12">
        <v>2456724.54</v>
      </c>
      <c r="D57" s="12">
        <v>10825195.029999999</v>
      </c>
      <c r="E57" s="8">
        <v>4.4063527895561299</v>
      </c>
      <c r="F57" s="2"/>
      <c r="G57" s="2"/>
      <c r="H57" s="2"/>
    </row>
    <row r="58" spans="1:8" x14ac:dyDescent="0.3">
      <c r="A58" s="7" t="s">
        <v>52</v>
      </c>
      <c r="B58" s="12">
        <v>510186.17</v>
      </c>
      <c r="C58" s="12">
        <v>1454505.18</v>
      </c>
      <c r="D58" s="12">
        <v>5273396.54</v>
      </c>
      <c r="E58" s="8">
        <v>3.6255605084885296</v>
      </c>
      <c r="F58" s="2"/>
      <c r="G58" s="2"/>
      <c r="H58" s="2"/>
    </row>
    <row r="59" spans="1:8" x14ac:dyDescent="0.3">
      <c r="A59" s="7" t="s">
        <v>53</v>
      </c>
      <c r="B59" s="12">
        <v>813378.54</v>
      </c>
      <c r="C59" s="12">
        <v>1747581.69</v>
      </c>
      <c r="D59" s="12">
        <v>5443873.3600000003</v>
      </c>
      <c r="E59" s="8">
        <v>3.1150894926119306</v>
      </c>
      <c r="F59" s="2"/>
      <c r="G59" s="2"/>
      <c r="H59" s="2"/>
    </row>
    <row r="60" spans="1:8" x14ac:dyDescent="0.3">
      <c r="A60" s="7" t="s">
        <v>54</v>
      </c>
      <c r="B60" s="12">
        <v>1617662.51</v>
      </c>
      <c r="C60" s="12">
        <v>2574641.21</v>
      </c>
      <c r="D60" s="12">
        <v>9729512.7300000004</v>
      </c>
      <c r="E60" s="8">
        <v>3.7789780930291257</v>
      </c>
      <c r="F60" s="2"/>
      <c r="G60" s="2"/>
      <c r="H60" s="2"/>
    </row>
    <row r="61" spans="1:8" x14ac:dyDescent="0.3">
      <c r="A61" s="7" t="s">
        <v>55</v>
      </c>
      <c r="B61" s="12">
        <v>389161.04</v>
      </c>
      <c r="C61" s="12">
        <v>1005042.45</v>
      </c>
      <c r="D61" s="12">
        <v>4056096.9</v>
      </c>
      <c r="E61" s="8">
        <v>4.0357468483047656</v>
      </c>
      <c r="F61" s="2"/>
      <c r="G61" s="2"/>
      <c r="H61" s="2"/>
    </row>
    <row r="62" spans="1:8" x14ac:dyDescent="0.3">
      <c r="A62" s="7" t="s">
        <v>56</v>
      </c>
      <c r="B62" s="12">
        <v>4827925.58</v>
      </c>
      <c r="C62" s="12">
        <v>6437330.6799999997</v>
      </c>
      <c r="D62" s="12">
        <v>20697519.780000001</v>
      </c>
      <c r="E62" s="8">
        <v>3.2152332711918414</v>
      </c>
      <c r="F62" s="2"/>
      <c r="G62" s="2"/>
      <c r="H62" s="2"/>
    </row>
    <row r="63" spans="1:8" x14ac:dyDescent="0.3">
      <c r="A63" s="7" t="s">
        <v>57</v>
      </c>
      <c r="B63" s="12">
        <v>234404.94</v>
      </c>
      <c r="C63" s="12">
        <v>383094.89</v>
      </c>
      <c r="D63" s="12">
        <v>1189344.75</v>
      </c>
      <c r="E63" s="8">
        <v>3.1045696015418005</v>
      </c>
      <c r="F63" s="2"/>
      <c r="G63" s="2"/>
      <c r="H63" s="2"/>
    </row>
    <row r="64" spans="1:8" x14ac:dyDescent="0.3">
      <c r="A64" s="7" t="s">
        <v>58</v>
      </c>
      <c r="B64" s="12">
        <v>550457.97</v>
      </c>
      <c r="C64" s="12">
        <v>1073719.8400000001</v>
      </c>
      <c r="D64" s="12">
        <v>4655996</v>
      </c>
      <c r="E64" s="8">
        <v>4.3363229648434176</v>
      </c>
      <c r="F64" s="2"/>
      <c r="G64" s="2"/>
      <c r="H64" s="2"/>
    </row>
    <row r="65" spans="1:8" x14ac:dyDescent="0.3">
      <c r="A65" s="7" t="s">
        <v>59</v>
      </c>
      <c r="B65" s="12">
        <v>559826.12</v>
      </c>
      <c r="C65" s="12">
        <v>1673339.61</v>
      </c>
      <c r="D65" s="12">
        <v>4355023.83</v>
      </c>
      <c r="E65" s="8">
        <v>2.6025941201499436</v>
      </c>
      <c r="F65" s="2"/>
      <c r="G65" s="2"/>
      <c r="H65" s="2"/>
    </row>
    <row r="66" spans="1:8" x14ac:dyDescent="0.3">
      <c r="A66" s="7" t="s">
        <v>60</v>
      </c>
      <c r="B66" s="12">
        <v>1244018.82</v>
      </c>
      <c r="C66" s="12">
        <v>2851347.4</v>
      </c>
      <c r="D66" s="12">
        <v>8752286.6999999993</v>
      </c>
      <c r="E66" s="8">
        <v>3.0695266034577195</v>
      </c>
      <c r="F66" s="2"/>
      <c r="G66" s="2"/>
      <c r="H66" s="2"/>
    </row>
    <row r="67" spans="1:8" x14ac:dyDescent="0.3">
      <c r="A67" s="7" t="s">
        <v>61</v>
      </c>
      <c r="B67" s="12">
        <v>91227.199999999997</v>
      </c>
      <c r="C67" s="12">
        <v>531219.65</v>
      </c>
      <c r="D67" s="12">
        <v>2118516.9900000002</v>
      </c>
      <c r="E67" s="8">
        <v>3.9880245205537861</v>
      </c>
      <c r="F67" s="2"/>
      <c r="G67" s="2"/>
      <c r="H67" s="2"/>
    </row>
    <row r="68" spans="1:8" x14ac:dyDescent="0.3">
      <c r="A68" s="7" t="s">
        <v>62</v>
      </c>
      <c r="B68" s="12">
        <v>1893824.51</v>
      </c>
      <c r="C68" s="12">
        <v>4415642.7300000004</v>
      </c>
      <c r="D68" s="12">
        <v>12186268.619999999</v>
      </c>
      <c r="E68" s="8">
        <v>2.759794975532361</v>
      </c>
      <c r="F68" s="2"/>
      <c r="G68" s="2"/>
      <c r="H68" s="2"/>
    </row>
    <row r="69" spans="1:8" x14ac:dyDescent="0.3">
      <c r="A69" s="7" t="s">
        <v>63</v>
      </c>
      <c r="B69" s="12">
        <v>222638.47</v>
      </c>
      <c r="C69" s="12">
        <v>1325489.44</v>
      </c>
      <c r="D69" s="12">
        <v>3295972.5</v>
      </c>
      <c r="E69" s="8">
        <v>2.4866078902899447</v>
      </c>
      <c r="F69" s="2"/>
      <c r="G69" s="2"/>
      <c r="H69" s="2"/>
    </row>
    <row r="70" spans="1:8" x14ac:dyDescent="0.3">
      <c r="A70" s="7" t="s">
        <v>64</v>
      </c>
      <c r="B70" s="12">
        <v>598527.31999999995</v>
      </c>
      <c r="C70" s="12">
        <v>1608113.42</v>
      </c>
      <c r="D70" s="12">
        <v>7349581.1100000003</v>
      </c>
      <c r="E70" s="8">
        <v>4.5703126524496023</v>
      </c>
      <c r="F70" s="2"/>
      <c r="G70" s="2"/>
      <c r="H70" s="2"/>
    </row>
    <row r="71" spans="1:8" x14ac:dyDescent="0.3">
      <c r="A71" s="7" t="s">
        <v>65</v>
      </c>
      <c r="B71" s="12">
        <v>1730790.48</v>
      </c>
      <c r="C71" s="12">
        <v>2145221.92</v>
      </c>
      <c r="D71" s="12">
        <v>8533368.9800000004</v>
      </c>
      <c r="E71" s="8">
        <v>3.9778490516263236</v>
      </c>
      <c r="F71" s="2"/>
      <c r="G71" s="2"/>
      <c r="H71" s="2"/>
    </row>
    <row r="72" spans="1:8" x14ac:dyDescent="0.3">
      <c r="A72" s="7" t="s">
        <v>66</v>
      </c>
      <c r="B72" s="12">
        <v>1553625.99</v>
      </c>
      <c r="C72" s="12">
        <v>2235120.4</v>
      </c>
      <c r="D72" s="12">
        <v>7780406.0599999996</v>
      </c>
      <c r="E72" s="8">
        <v>3.480978501202888</v>
      </c>
      <c r="F72" s="2"/>
      <c r="G72" s="2"/>
      <c r="H72" s="2"/>
    </row>
    <row r="73" spans="1:8" x14ac:dyDescent="0.3">
      <c r="A73" s="7" t="s">
        <v>67</v>
      </c>
      <c r="B73" s="12">
        <v>1258182.06</v>
      </c>
      <c r="C73" s="12">
        <v>2625411.79</v>
      </c>
      <c r="D73" s="12">
        <v>9725785.1999999993</v>
      </c>
      <c r="E73" s="8">
        <v>3.7044798979896405</v>
      </c>
      <c r="F73" s="2"/>
      <c r="G73" s="2"/>
      <c r="H73" s="2"/>
    </row>
    <row r="74" spans="1:8" x14ac:dyDescent="0.3">
      <c r="A74" s="9" t="s">
        <v>68</v>
      </c>
      <c r="B74" s="17">
        <v>340189.93</v>
      </c>
      <c r="C74" s="17">
        <v>1564958.26</v>
      </c>
      <c r="D74" s="17">
        <v>5261424.08</v>
      </c>
      <c r="E74" s="10">
        <v>3.3620219877302033</v>
      </c>
      <c r="F74" s="2"/>
      <c r="G74" s="2"/>
      <c r="H74" s="2"/>
    </row>
    <row r="75" spans="1:8" x14ac:dyDescent="0.3">
      <c r="A75" s="15" t="s">
        <v>69</v>
      </c>
      <c r="B75" s="11">
        <v>87478258.349999994</v>
      </c>
      <c r="C75" s="11">
        <v>196690953.08000001</v>
      </c>
      <c r="D75" s="11">
        <v>598877095.26999998</v>
      </c>
      <c r="E75" s="14">
        <v>3.0447617742053392</v>
      </c>
      <c r="F75" s="2"/>
      <c r="G75" s="2"/>
      <c r="H75" s="2"/>
    </row>
  </sheetData>
  <mergeCells count="1">
    <mergeCell ref="D4:F4"/>
  </mergeCells>
  <conditionalFormatting pivot="1" sqref="B8:D7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8:E74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{F65C2C52-6955-4821-AF99-7604235215DE}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&amp;L&amp;"-,Bold"&amp;20AtliQ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65C2C52-6955-4821-AF99-7604235215D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7 d 3 0 0 7 5 2 - 9 8 0 0 - 4 3 0 6 - b 3 3 3 - 2 c 1 b f f a 5 2 b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e 2 d f d c 9 e - 6 1 9 f - 4 8 b 7 - 9 f c e - b 6 4 a 1 7 d b d 9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a b a c 5 c c - f b 6 3 - 4 9 4 f - 8 5 2 7 - 4 a 3 a 8 1 1 a 5 3 8 a , d i m _ m a r k e t _ 3 d c 8 a f a 5 - 4 8 8 6 - 4 4 6 8 - a d f 5 - 2 3 a 3 1 0 9 6 9 9 7 5 , d i m _ p r o d u c t _ 1 7 2 4 3 e 6 9 - 1 5 0 a - 4 6 c 8 - a b e 0 - d c e a a b c c 7 6 6 8 , d i m _ d a t e _ e 1 7 0 3 9 a 8 - b 8 2 d - 4 b 5 4 - a 2 b e - 0 8 1 4 e f f 3 2 5 a 8 , n s _ t a r g e t s _ 2 0 2 1 _ 7 d 3 0 0 7 5 2 - 9 8 0 0 - 4 3 0 6 - b 3 3 3 - 2 c 1 b f f a 5 2 b 6 a , f a c t _ s a l e s _ m o n t h l y _ 3 1 3 b 7 9 b 2 - 5 d b 5 - 4 1 f a - 9 a 3 9 - f c 7 7 7 c c 7 6 d 2 f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f a b a c 5 c c - f b 6 3 - 4 9 4 f - 8 5 2 7 - 4 a 3 a 8 1 1 a 5 3 8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p r o d u c t _ 1 7 2 4 3 e 6 9 - 1 5 0 a - 4 6 c 8 - a b e 0 - d c e a a b c c 7 6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7 d 3 0 0 7 5 2 - 9 8 0 0 - 4 3 0 6 - b 3 3 3 - 2 c 1 b f f a 5 2 b 6 a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  2 1 < / K e y > < / D i a g r a m O b j e c t K e y > < D i a g r a m O b j e c t K e y > < K e y > T a b l e s \ f a c t _ s a l e s _ m o n t h l y \ M e a s u r e s \ 2 1 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 T a b l e s \ d i m _ d a t e \ C o l u m n s \ D a t e 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 1 2 6 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 1 8 8 . 4 < / H e i g h t > < I s E x p a n d e d > t r u e < / I s E x p a n d e d > < L a y e d O u t > t r u e < / L a y e d O u t > < L e f t > 2 4 . 0 0 0 0 0 0 0 0 0 0 0 0 0 5 7 < / L e f t > < W i d t h > 2 2 8 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 1 4 6 . 7 9 9 9 9 9 9 9 9 9 9 9 9 8 < / H e i g h t > < I s E x p a n d e d > t r u e < / I s E x p a n d e d > < L a y e d O u t > t r u e < / L a y e d O u t > < L e f t > 7 . 5 0 3 8 1 0 5 6 7 6 6 5 8 2 3 3 < / L e f t > < T a b I n d e x > 5 < / T a b I n d e x > < T o p > 5 7 4 . 9 < / T o p > < W i d t h > 2 1 1 . 2 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 2 1 5 . 6 < / H e i g h t > < I s E x p a n d e d > t r u e < / I s E x p a n d e d > < L a y e d O u t > t r u e < / L a y e d O u t > < L e f t > 7 0 8 . 2 0 7 6 2 1 1 3 5 3 3 1 6 9 < / L e f t > < T a b I n d e x > 1 < / T a b I n d e x > < T o p > 6 5 . 2 0 0 0 0 0 0 0 0 0 0 0 0 3 1 < / T o p > < W i d t h > 2 2 4 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 1 7 3 . 2 0 0 0 0 0 0 0 0 0 0 0 0 2 < / H e i g h t > < I s E x p a n d e d > t r u e < / I s E x p a n d e d > < L a y e d O u t > t r u e < / L a y e d O u t > < L e f t > 6 6 9 . 0 0 7 6 2 1 1 3 5 3 3 1 6 5 < / L e f t > < T a b I n d e x > 4 < / T a b I n d e x > < T o p > 4 0 8 . 6 < / T o p > < W i d t h > 2 2 8 . 8 0 0 0 0 0 0 0 0 0 0 0 0 7 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 3 5 0 . 2 0 7 6 2 1 1 3 5 3 3 1 6 9 < / L e f t > < T a b I n d e x > 3 < / T a b I n d e x > < T o p > 5 1 1 . 5 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 1 8 9 . 2 0 0 0 0 0 0 0 0 0 0 0 0 5 < / H e i g h t > < I s E x p a n d e d > t r u e < / I s E x p a n d e d > < L a y e d O u t > t r u e < / L a y e d O u t > < L e f t > 3 5 1 . 7 1 1 4 3 1 7 0 2 9 9 7 2 3 < / L e f t > < T a b I n d e x > 2 < / T a b I n d e x > < T o p > 1 9 4 . 8 0 0 0 0 0 0 0 0 0 0 0 1 3 < / T o p > < W i d t h > 2 2 1 . 6 0 0 0 0 0 0 0 0 0 0 0 0 2 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 ( 1 3 8 , 2 0 4 . 4 ) .   E n d   p o i n t   2 :   ( 1 1 3 . 1 0 3 8 1 1 , 5 5 8 . 9 ) 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 1 3 8 < / b : _ x > < b : _ y > 2 0 4 . 3 9 9 9 9 9 9 9 9 9 9 9 9 8 < / b : _ y > < / b : P o i n t > < b : P o i n t > < b : _ x > 1 3 8 < / b : _ x > < b : _ y > 3 7 9 . 6 5 < / b : _ y > < / b : P o i n t > < b : P o i n t > < b : _ x > 1 3 6 < / b : _ x > < b : _ y > 3 8 1 . 6 5 < / b : _ y > < / b : P o i n t > < b : P o i n t > < b : _ x > 1 1 5 . 1 0 3 8 1 1 < / b : _ x > < b : _ y > 3 8 1 . 6 5 < / b : _ y > < / b : P o i n t > < b : P o i n t > < b : _ x > 1 1 3 . 1 0 3 8 1 1 < / b : _ x > < b : _ y > 3 8 3 . 6 5 < / b : _ y > < / b : P o i n t > < b : P o i n t > < b : _ x > 1 1 3 . 1 0 3 8 1 1 0 0 0 0 0 0 0 1 < / b : _ x > < b : _ y > 5 5 8 . 9 0 0 0 0 0 0 0 0 0 0 0 0 9 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< / b : _ x > < b : _ y > 1 8 8 . 3 9 9 9 9 9 9 9 9 9 9 9 9 8 < / b : _ y > < / L a b e l L o c a t i o n > < L o c a t i o n   x m l n s : b = " h t t p : / / s c h e m a s . d a t a c o n t r a c t . o r g / 2 0 0 4 / 0 7 / S y s t e m . W i n d o w s " > < b : _ x > 1 3 8 < / b : _ x > < b : _ y > 1 8 8 . 4 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 1 0 5 . 1 0 3 8 1 1 0 0 0 0 0 0 0 1 < / b : _ x > < b : _ y > 5 5 8 . 9 0 0 0 0 0 0 0 0 0 0 0 0 9 < / b : _ y > < / L a b e l L o c a t i o n > < L o c a t i o n   x m l n s : b = " h t t p : / / s c h e m a s . d a t a c o n t r a c t . o r g / 2 0 0 4 / 0 7 / S y s t e m . W i n d o w s " > < b : _ x > 1 1 3 . 1 0 3 8 1 1 0 0 0 0 0 0 0 1 < / b : _ x > < b : _ y > 5 7 4 . 9 0 0 0 0 0 0 0 0 0 0 0 0 9 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 1 3 8 < / b : _ x > < b : _ y > 2 0 4 . 3 9 9 9 9 9 9 9 9 9 9 9 9 8 < / b : _ y > < / b : P o i n t > < b : P o i n t > < b : _ x > 1 3 8 < / b : _ x > < b : _ y > 3 7 9 . 6 5 < / b : _ y > < / b : P o i n t > < b : P o i n t > < b : _ x > 1 3 6 < / b : _ x > < b : _ y > 3 8 1 . 6 5 < / b : _ y > < / b : P o i n t > < b : P o i n t > < b : _ x > 1 1 5 . 1 0 3 8 1 1 < / b : _ x > < b : _ y > 3 8 1 . 6 5 < / b : _ y > < / b : P o i n t > < b : P o i n t > < b : _ x > 1 1 3 . 1 0 3 8 1 1 < / b : _ x > < b : _ y > 3 8 3 . 6 5 < / b : _ y > < / b : P o i n t > < b : P o i n t > < b : _ x > 1 1 3 . 1 0 3 8 1 1 0 0 0 0 0 0 0 1 < / b : _ x > < b : _ y > 5 5 8 . 9 0 0 0 0 0 0 0 0 0 0 0 0 9 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 ( 3 3 4 . 2 0 7 6 2 1 1 3 5 3 3 2 , 5 8 6 . 5 ) .   E n d   p o i n t   2 :   ( 2 3 4 . 7 0 3 8 1 0 5 6 7 6 6 6 , 6 4 8 . 3 ) 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 3 3 4 . 2 0 7 6 2 1 1 3 5 3 3 1 6 9 < / b : _ x > < b : _ y > 5 8 6 . 5 < / b : _ y > < / b : P o i n t > < b : P o i n t > < b : _ x > 2 8 6 . 4 5 5 7 1 6 < / b : _ x > < b : _ y > 5 8 6 . 5 < / b : _ y > < / b : P o i n t > < b : P o i n t > < b : _ x > 2 8 4 . 4 5 5 7 1 6 < / b : _ x > < b : _ y > 5 8 8 . 5 < / b : _ y > < / b : P o i n t > < b : P o i n t > < b : _ x > 2 8 4 . 4 5 5 7 1 6 < / b : _ x > < b : _ y > 6 4 6 . 3 < / b : _ y > < / b : P o i n t > < b : P o i n t > < b : _ x > 2 8 2 . 4 5 5 7 1 6 < / b : _ x > < b : _ y > 6 4 8 . 3 < / b : _ y > < / b : P o i n t > < b : P o i n t > < b : _ x > 2 3 4 . 7 0 3 8 1 0 5 6 7 6 6 5 8 1 < / b : _ x > < b : _ y > 6 4 8 . 3 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 3 3 4 . 2 0 7 6 2 1 1 3 5 3 3 1 6 9 < / b : _ x > < b : _ y > 5 7 8 . 5 < / b : _ y > < / L a b e l L o c a t i o n > < L o c a t i o n   x m l n s : b = " h t t p : / / s c h e m a s . d a t a c o n t r a c t . o r g / 2 0 0 4 / 0 7 / S y s t e m . W i n d o w s " > < b : _ x > 3 5 0 . 2 0 7 6 2 1 1 3 5 3 3 1 6 9 < / b : _ x > < b : _ y > 5 8 6 . 5 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 2 1 8 . 7 0 3 8 1 0 5 6 7 6 6 5 8 1 < / b : _ x > < b : _ y > 6 4 0 . 3 < / b : _ y > < / L a b e l L o c a t i o n > < L o c a t i o n   x m l n s : b = " h t t p : / / s c h e m a s . d a t a c o n t r a c t . o r g / 2 0 0 4 / 0 7 / S y s t e m . W i n d o w s " > < b : _ x > 2 1 8 . 7 0 3 8 1 0 5 6 7 6 6 5 8 1 < / b : _ x > < b : _ y > 6 4 8 . 3 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 3 3 4 . 2 0 7 6 2 1 1 3 5 3 3 1 6 9 < / b : _ x > < b : _ y > 5 8 6 . 5 < / b : _ y > < / b : P o i n t > < b : P o i n t > < b : _ x > 2 8 6 . 4 5 5 7 1 6 < / b : _ x > < b : _ y > 5 8 6 . 5 < / b : _ y > < / b : P o i n t > < b : P o i n t > < b : _ x > 2 8 4 . 4 5 5 7 1 6 < / b : _ x > < b : _ y > 5 8 8 . 5 < / b : _ y > < / b : P o i n t > < b : P o i n t > < b : _ x > 2 8 4 . 4 5 5 7 1 6 < / b : _ x > < b : _ y > 6 4 6 . 3 < / b : _ y > < / b : P o i n t > < b : P o i n t > < b : _ x > 2 8 2 . 4 5 5 7 1 6 < / b : _ x > < b : _ y > 6 4 8 . 3 < / b : _ y > < / b : P o i n t > < b : P o i n t > < b : _ x > 2 3 4 . 7 0 3 8 1 0 5 6 7 6 6 5 8 1 < / b : _ x > < b : _ y > 6 4 8 . 3 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 ( 5 6 6 . 2 0 7 6 2 1 1 3 5 3 3 2 , 5 8 6 . 5 ) .   E n d   p o i n t   2 :   ( 6 5 3 . 0 0 7 6 2 1 1 3 5 3 3 2 , 5 0 5 . 2 ) 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 5 6 6 . 2 0 7 6 2 1 1 3 5 3 3 1 6 9 < / b : _ x > < b : _ y > 5 8 6 . 5 < / b : _ y > < / b : P o i n t > < b : P o i n t > < b : _ x > 6 0 7 . 6 0 7 6 2 1 < / b : _ x > < b : _ y > 5 8 6 . 5 < / b : _ y > < / b : P o i n t > < b : P o i n t > < b : _ x > 6 0 9 . 6 0 7 6 2 1 < / b : _ x > < b : _ y > 5 8 4 . 5 < / b : _ y > < / b : P o i n t > < b : P o i n t > < b : _ x > 6 0 9 . 6 0 7 6 2 1 < / b : _ x > < b : _ y > 5 0 7 . 2 < / b : _ y > < / b : P o i n t > < b : P o i n t > < b : _ x > 6 1 1 . 6 0 7 6 2 1 < / b : _ x > < b : _ y > 5 0 5 . 2 < / b : _ y > < / b : P o i n t > < b : P o i n t > < b : _ x > 6 5 3 . 0 0 7 6 2 1 1 3 5 3 3 1 6 5 < / b : _ x > < b : _ y > 5 0 5 . 2 0 0 0 0 0 0 0 0 0 0 0 0 5 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 5 5 0 . 2 0 7 6 2 1 1 3 5 3 3 1 6 9 < / b : _ x > < b : _ y > 5 7 8 . 5 < / b : _ y > < / L a b e l L o c a t i o n > < L o c a t i o n   x m l n s : b = " h t t p : / / s c h e m a s . d a t a c o n t r a c t . o r g / 2 0 0 4 / 0 7 / S y s t e m . W i n d o w s " > < b : _ x > 5 5 0 . 2 0 7 6 2 1 1 3 5 3 3 1 6 9 < / b : _ x > < b : _ y > 5 8 6 . 5 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 6 5 3 . 0 0 7 6 2 1 1 3 5 3 3 1 6 5 < / b : _ x > < b : _ y > 4 9 7 . 2 0 0 0 0 0 0 0 0 0 0 0 0 5 < / b : _ y > < / L a b e l L o c a t i o n > < L o c a t i o n   x m l n s : b = " h t t p : / / s c h e m a s . d a t a c o n t r a c t . o r g / 2 0 0 4 / 0 7 / S y s t e m . W i n d o w s " > < b : _ x > 6 6 9 . 0 0 7 6 2 1 1 3 5 3 3 1 6 5 < / b : _ x > < b : _ y > 5 0 5 . 2 0 0 0 0 0 0 0 0 0 0 0 0 5 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 5 6 6 . 2 0 7 6 2 1 1 3 5 3 3 1 6 9 < / b : _ x > < b : _ y > 5 8 6 . 5 < / b : _ y > < / b : P o i n t > < b : P o i n t > < b : _ x > 6 0 7 . 6 0 7 6 2 1 < / b : _ x > < b : _ y > 5 8 6 . 5 < / b : _ y > < / b : P o i n t > < b : P o i n t > < b : _ x > 6 0 9 . 6 0 7 6 2 1 < / b : _ x > < b : _ y > 5 8 4 . 5 < / b : _ y > < / b : P o i n t > < b : P o i n t > < b : _ x > 6 0 9 . 6 0 7 6 2 1 < / b : _ x > < b : _ y > 5 0 7 . 2 < / b : _ y > < / b : P o i n t > < b : P o i n t > < b : _ x > 6 1 1 . 6 0 7 6 2 1 < / b : _ x > < b : _ y > 5 0 5 . 2 < / b : _ y > < / b : P o i n t > < b : P o i n t > < b : _ x > 6 5 3 . 0 0 7 6 2 1 1 3 5 3 3 1 6 5 < / b : _ x > < b : _ y > 5 0 5 . 2 0 0 0 0 0 0 0 0 0 0 0 0 5 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 ( 5 8 9 . 3 1 1 4 3 1 7 0 2 9 9 7 , 2 9 9 . 4 ) .   E n d   p o i n t   2 :   ( 6 5 3 . 0 0 7 6 2 1 1 3 5 3 3 2 , 4 8 5 . 2 ) 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 5 8 9 . 3 1 1 4 3 1 7 0 2 9 9 7 2 < / b : _ x > < b : _ y > 2 9 9 . 4 < / b : _ y > < / b : P o i n t > < b : P o i n t > < b : _ x > 6 1 9 . 1 5 9 5 2 6 5 < / b : _ x > < b : _ y > 2 9 9 . 4 < / b : _ y > < / b : P o i n t > < b : P o i n t > < b : _ x > 6 2 1 . 1 5 9 5 2 6 5 < / b : _ x > < b : _ y > 3 0 1 . 4 < / b : _ y > < / b : P o i n t > < b : P o i n t > < b : _ x > 6 2 1 . 1 5 9 5 2 6 5 < / b : _ x > < b : _ y > 4 8 3 . 2 < / b : _ y > < / b : P o i n t > < b : P o i n t > < b : _ x > 6 2 3 . 1 5 9 5 2 6 5 < / b : _ x > < b : _ y > 4 8 5 . 2 < / b : _ y > < / b : P o i n t > < b : P o i n t > < b : _ x > 6 5 3 . 0 0 7 6 2 1 1 3 5 3 3 1 6 5 < / b : _ x > < b : _ y > 4 8 5 . 1 9 9 9 9 9 9 9 9 9 9 9 9 3 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 5 7 3 . 3 1 1 4 3 1 7 0 2 9 9 7 2 < / b : _ x > < b : _ y > 2 9 1 . 4 < / b : _ y > < / L a b e l L o c a t i o n > < L o c a t i o n   x m l n s : b = " h t t p : / / s c h e m a s . d a t a c o n t r a c t . o r g / 2 0 0 4 / 0 7 / S y s t e m . W i n d o w s " > < b : _ x > 5 7 3 . 3 1 1 4 3 1 7 0 2 9 9 7 2 < / b : _ x > < b : _ y > 2 9 9 . 4 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 6 5 3 . 0 0 7 6 2 1 1 3 5 3 3 1 6 5 < / b : _ x > < b : _ y > 4 7 7 . 1 9 9 9 9 9 9 9 9 9 9 9 9 3 < / b : _ y > < / L a b e l L o c a t i o n > < L o c a t i o n   x m l n s : b = " h t t p : / / s c h e m a s . d a t a c o n t r a c t . o r g / 2 0 0 4 / 0 7 / S y s t e m . W i n d o w s " > < b : _ x > 6 6 9 . 0 0 7 6 2 1 1 3 5 3 3 1 6 5 < / b : _ x > < b : _ y > 4 8 5 . 1 9 9 9 9 9 9 9 9 9 9 9 9 3 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 5 8 9 . 3 1 1 4 3 1 7 0 2 9 9 7 2 < / b : _ x > < b : _ y > 2 9 9 . 4 < / b : _ y > < / b : P o i n t > < b : P o i n t > < b : _ x > 6 1 9 . 1 5 9 5 2 6 5 < / b : _ x > < b : _ y > 2 9 9 . 4 < / b : _ y > < / b : P o i n t > < b : P o i n t > < b : _ x > 6 2 1 . 1 5 9 5 2 6 5 < / b : _ x > < b : _ y > 3 0 1 . 4 < / b : _ y > < / b : P o i n t > < b : P o i n t > < b : _ x > 6 2 1 . 1 5 9 5 2 6 5 < / b : _ x > < b : _ y > 4 8 3 . 2 < / b : _ y > < / b : P o i n t > < b : P o i n t > < b : _ x > 6 2 3 . 1 5 9 5 2 6 5 < / b : _ x > < b : _ y > 4 8 5 . 2 < / b : _ y > < / b : P o i n t > < b : P o i n t > < b : _ x > 6 5 3 . 0 0 7 6 2 1 1 3 5 3 3 1 6 5 < / b : _ x > < b : _ y > 4 8 5 . 1 9 9 9 9 9 9 9 9 9 9 9 9 3 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 ( 5 8 9 . 3 1 1 4 3 1 7 0 2 9 9 7 , 2 7 9 . 4 ) .   E n d   p o i n t   2 :   ( 6 9 2 . 2 0 7 6 2 1 1 3 5 3 3 2 , 1 7 3 ) 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 5 8 9 . 3 1 1 4 3 1 7 0 2 9 9 7 2 < / b : _ x > < b : _ y > 2 7 9 . 4 < / b : _ y > < / b : P o i n t > < b : P o i n t > < b : _ x > 6 3 8 . 7 5 9 5 2 6 5 < / b : _ x > < b : _ y > 2 7 9 . 4 < / b : _ y > < / b : P o i n t > < b : P o i n t > < b : _ x > 6 4 0 . 7 5 9 5 2 6 5 < / b : _ x > < b : _ y > 2 7 7 . 4 < / b : _ y > < / b : P o i n t > < b : P o i n t > < b : _ x > 6 4 0 . 7 5 9 5 2 6 5 < / b : _ x > < b : _ y > 1 7 5 < / b : _ y > < / b : P o i n t > < b : P o i n t > < b : _ x > 6 4 2 . 7 5 9 5 2 6 5 < / b : _ x > < b : _ y > 1 7 3 < / b : _ y > < / b : P o i n t > < b : P o i n t > < b : _ x > 6 9 2 . 2 0 7 6 2 1 1 3 5 3 3 1 6 9 < / b : _ x > < b : _ y > 1 7 3 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 5 7 3 . 3 1 1 4 3 1 7 0 2 9 9 7 2 < / b : _ x > < b : _ y > 2 7 1 . 4 < / b : _ y > < / L a b e l L o c a t i o n > < L o c a t i o n   x m l n s : b = " h t t p : / / s c h e m a s . d a t a c o n t r a c t . o r g / 2 0 0 4 / 0 7 / S y s t e m . W i n d o w s " > < b : _ x > 5 7 3 . 3 1 1 4 3 1 7 0 2 9 9 7 2 < / b : _ x > < b : _ y > 2 7 9 . 4 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 6 9 2 . 2 0 7 6 2 1 1 3 5 3 3 1 6 9 < / b : _ x > < b : _ y > 1 6 5 < / b : _ y > < / L a b e l L o c a t i o n > < L o c a t i o n   x m l n s : b = " h t t p : / / s c h e m a s . d a t a c o n t r a c t . o r g / 2 0 0 4 / 0 7 / S y s t e m . W i n d o w s " > < b : _ x > 7 0 8 . 2 0 7 6 2 1 1 3 5 3 3 1 6 9 < / b : _ x > < b : _ y > 1 7 3 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 5 8 9 . 3 1 1 4 3 1 7 0 2 9 9 7 2 < / b : _ x > < b : _ y > 2 7 9 . 4 < / b : _ y > < / b : P o i n t > < b : P o i n t > < b : _ x > 6 3 8 . 7 5 9 5 2 6 5 < / b : _ x > < b : _ y > 2 7 9 . 4 < / b : _ y > < / b : P o i n t > < b : P o i n t > < b : _ x > 6 4 0 . 7 5 9 5 2 6 5 < / b : _ x > < b : _ y > 2 7 7 . 4 < / b : _ y > < / b : P o i n t > < b : P o i n t > < b : _ x > 6 4 0 . 7 5 9 5 2 6 5 < / b : _ x > < b : _ y > 1 7 5 < / b : _ y > < / b : P o i n t > < b : P o i n t > < b : _ x > 6 4 2 . 7 5 9 5 2 6 5 < / b : _ x > < b : _ y > 1 7 3 < / b : _ y > < / b : P o i n t > < b : P o i n t > < b : _ x > 6 9 2 . 2 0 7 6 2 1 1 3 5 3 3 1 6 9 < / b : _ x > < b : _ y > 1 7 3 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 ( 3 3 5 . 7 1 1 4 3 1 7 0 2 9 9 7 , 2 8 9 . 4 ) .   E n d   p o i n t   2 :   ( 2 6 8 , 9 4 . 2 ) 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 3 3 5 . 7 1 1 4 3 1 7 0 2 9 9 7 2 3 < / b : _ x > < b : _ y > 2 8 9 . 4 < / b : _ y > < / b : P o i n t > < b : P o i n t > < b : _ x > 3 0 3 . 8 5 5 7 1 6 0 0 0 0 0 0 0 3 < / b : _ x > < b : _ y > 2 8 9 . 4 < / b : _ y > < / b : P o i n t > < b : P o i n t > < b : _ x > 3 0 1 . 8 5 5 7 1 6 0 0 0 0 0 0 0 3 < / b : _ x > < b : _ y > 2 8 7 . 4 < / b : _ y > < / b : P o i n t > < b : P o i n t > < b : _ x > 3 0 1 . 8 5 5 7 1 6 0 0 0 0 0 0 0 3 < / b : _ x > < b : _ y > 9 6 . 2 < / b : _ y > < / b : P o i n t > < b : P o i n t > < b : _ x > 2 9 9 . 8 5 5 7 1 6 0 0 0 0 0 0 0 3 < / b : _ x > < b : _ y > 9 4 . 2 < / b : _ y > < / b : P o i n t > < b : P o i n t > < b : _ x > 2 6 8 < / b : _ x > < b : _ y > 9 4 . 2 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 3 3 5 . 7 1 1 4 3 1 7 0 2 9 9 7 2 3 < / b : _ x > < b : _ y > 2 8 1 . 4 < / b : _ y > < / L a b e l L o c a t i o n > < L o c a t i o n   x m l n s : b = " h t t p : / / s c h e m a s . d a t a c o n t r a c t . o r g / 2 0 0 4 / 0 7 / S y s t e m . W i n d o w s " > < b : _ x > 3 5 1 . 7 1 1 4 3 1 7 0 2 9 9 7 2 3 < / b : _ x > < b : _ y > 2 8 9 . 4 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 2 5 2 < / b : _ x > < b : _ y > 8 6 . 2 < / b : _ y > < / L a b e l L o c a t i o n > < L o c a t i o n   x m l n s : b = " h t t p : / / s c h e m a s . d a t a c o n t r a c t . o r g / 2 0 0 4 / 0 7 / S y s t e m . W i n d o w s " > < b : _ x > 2 5 2 < / b : _ x > < b : _ y > 9 4 . 2 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 3 3 5 . 7 1 1 4 3 1 7 0 2 9 9 7 2 3 < / b : _ x > < b : _ y > 2 8 9 . 4 < / b : _ y > < / b : P o i n t > < b : P o i n t > < b : _ x > 3 0 3 . 8 5 5 7 1 6 0 0 0 0 0 0 0 3 < / b : _ x > < b : _ y > 2 8 9 . 4 < / b : _ y > < / b : P o i n t > < b : P o i n t > < b : _ x > 3 0 1 . 8 5 5 7 1 6 0 0 0 0 0 0 0 3 < / b : _ x > < b : _ y > 2 8 7 . 4 < / b : _ y > < / b : P o i n t > < b : P o i n t > < b : _ x > 3 0 1 . 8 5 5 7 1 6 0 0 0 0 0 0 0 3 < / b : _ x > < b : _ y > 9 6 . 2 < / b : _ y > < / b : P o i n t > < b : P o i n t > < b : _ x > 2 9 9 . 8 5 5 7 1 6 0 0 0 0 0 0 0 3 < / b : _ x > < b : _ y > 9 4 . 2 < / b : _ y > < / b : P o i n t > < b : P o i n t > < b : _ x > 2 6 8 < / b : _ x > < b : _ y > 9 4 . 2 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3 d c 8 a f a 5 - 4 8 8 6 - 4 4 6 8 - a d f 5 - 2 3 a 3 1 0 9 6 9 9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 d i m _ c u s t o m e r _ f a b a c 5 c c - f b 6 3 - 4 9 4 f - 8 5 2 7 - 4 a 3 a 8 1 1 a 5 3 8 a 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 d i m _ p r o d u c t _ 1 7 2 4 3 e 6 9 - 1 5 0 a - 4 6 c 8 - a b e 0 - d c e a a b c c 7 6 6 8 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 d i m _ m a r k e t _ 3 d c 8 a f a 5 - 4 8 8 6 - 4 4 6 8 - a d f 5 - 2 3 a 3 1 0 9 6 9 9 7 5 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 d i m _ d a t e _ e 1 7 0 3 9 a 8 - b 8 2 d - 4 b 5 4 - a 2 b e - 0 8 1 4 e f f 3 2 5 a 8 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 n s _ t a r g e t s _ 2 0 2 1 _ 7 d 3 0 0 7 5 2 - 9 8 0 0 - 4 3 0 6 - b 3 3 3 - 2 c 1 b f f a 5 2 b 6 a 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D a t a M a s h u p   s q m i d = " c b 5 d 7 7 a 6 - 1 f d 8 - 4 d 6 8 - 8 6 1 e - 9 d 9 2 1 a 4 d b 7 2 a "   x m l n s = " h t t p : / / s c h e m a s . m i c r o s o f t . c o m / D a t a M a s h u p " > A A A A A G 0 H A A B Q S w M E F A A C A A g A i I O Y W C W r A q e m A A A A 9 w A A A B I A H A B D b 2 5 m a W c v U G F j a 2 F n Z S 5 4 b W w g o h g A K K A U A A A A A A A A A A A A A A A A A A A A A A A A A A A A h Y 8 x D o I w G I W v Q r r T F i R E y E 8 Z n E z E m J g Y 1 6 Z W a I R i a L H c z c E j e Q U x i r o 5 v u 9 9 w 3 v 3 6 w 3 y o a m 9 i + y M a n W G A k y R J 7 V o D 0 q X G e r t 0 Z + j n M G G i x M v p T f K 2 q S D O W S o s v a c E u K c w 2 6 G 2 6 4 k I a U B 2 R e r r a h k w 9 F H V v 9 l X 2 l j u R Y S M d i 9 x r A Q J z E O k j i K M A U y U S i U / h r h O P j Z / k B Y 9 L X t O 8 m k 9 p d r I F M E 8 j 7 B H l B L A w Q U A A I A C A C I g 5 h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i I O Y W G D B U T R l B A A A M h g A A B M A H A B G b 3 J t d W x h c y 9 T Z W N 0 a W 9 u M S 5 t I K I Y A C i g F A A A A A A A A A A A A A A A A A A A A A A A A A A A A O V Y 2 2 7 j N h B 9 D 5 B / I J Q X G d A K l X P B b g s / O E 6 C B u i 6 m 3 W w w M I J D E Z i b K E U 6 Z K U G z f I v 3 d I S R F 1 a + M 0 F x f N g y L P k D N n D s l D U p K E K u Y M T b L / w U + 7 O 7 s 7 c o E F i d A E U y L R A F G i d n c Q / E 1 4 K k I C l j N O I y L 8 s x g a u M 7 J j 1 c n W G E 0 Z J i q O J T o m H M V 4 m S J j t d o x C N y j C W Y r 0 7 v Q k K z 5 2 w Y r T A L S X R l k s x 0 1 7 X u m / 3 O n k 5 v d y d m d m o b X R Q n s z C V i i d E t I I 0 M b z M u P d q I K 9 m F S C h X D k 6 t w F x P 9 1 z M q r Q F 6 w W z u D 1 U D j e G C d k 4 N h g f A 3 m + m E 6 4 k w R p q 4 f u T h P l l w o 4 H A 0 + a b R j u T K P + F h m k A r 9 0 2 p 8 q Y n h M Z J r I g Y O J 7 j Q X i a J k w O D j 1 0 y k I e x W w + C P q H f Q 9 d p F y R i V p T M i h f / T F n 5 L r 3 W N k X w R O u K / u Z Y K B d 6 u o u 8 Q 0 0 z D 2 5 3 a 2 R 4 K F p 3 m B I 6 S T E F A s 5 U C K 1 Y 4 8 W m M 2 h / e V 6 S c q 4 l w I z e c t F k i H X T h 2 9 A c S 7 v 3 e K 0 m d Q G I G c 5 0 w d H f i 6 y 4 O H S j d 4 F N i Q I n f K O B I s f i O q Y V 5 S r H T m h i M E p I z Q i v 2 h L O Q r g Z 4 w V u g b p q l V S m 4 3 V r d W r + c M Y S 5 c I B h t m s p 4 Z S y K V i 1 5 A F F E u o T E n l V X J 4 a g E 0 Q N a 5 b 0 d 0 T Q R H F R g i A f 8 t / P h t B / I o T g E c O / p K L U t i a U u s 5 l E + D d V S 6 H s Q 0 a l 0 H Z T o W z a O r U t / 3 n 6 d t G G l R V O N C f z B 0 0 9 C K z 9 z v s + y + r I w w z e I 6 H n W u k Q P M S a v H E Z P t 2 s g 3 2 k I Y 0 b L i N B M / b R z r 2 A 5 n e z P 6 E + d J w C D K H s 1 1 t G G 3 9 q W K q q 8 9 S 8 C g N 3 1 9 + C h z b o D 8 5 l u 0 U I J u o T g U 6 + q 8 q U G k / 6 L A f d t i P u p R s g y V f V b O 3 W e / 5 e B b H x m p p U b y K Z X 1 5 G z k g c z 3 b m q d D r M i c i 3 X z P J m l a d h X W M S 4 F s g i D 2 6 B M L k A 8 l f + h 8 X c h F C 4 U 2 q b W y f B Q w S H C 6 S J q s h Q N V J d h i L A 3 a p B 9 + M 0 u d H X U e D O 3 d P N 3 P 4 P w U f v k x f 0 e r 7 f 5 u 0 H 3 k f t f S i H i b M V M X N V 8 a y C s h T d 9 Z d Y K j d L 6 a H J k s Y K o P r m 5 X g 9 5 m o B 6 8 j t e Y i l l B b P 0 z s l s N k a p H 8 q B B f P X E Y t 2 F o W k y 6 t u j 0 z k K u o W P D 2 p q k d u b k x p S u B H V A p 4 t h R z 5 n M o E w U F g r x W / Q Z t G 9 R R h 9 G U d b f b U K A g L V u + V T Q a X z j + v X W O N y p N s E y K m t r w f C d Y N G e u Q s m I D C d 7 L z a 4 E 6 r D X X m 8 n r W S W r Q z W o V p K a 1 C S V 7 s e m F G n R 0 c 0 1 4 E q d m l M 6 + t 9 A J n Y x R u t O s J O + g 1 5 4 o a M 9 U w W K y t N B W p L 7 u 2 S Q l f N U + 8 7 S j 5 K g K A o 5 j + d i U B d X v S d X A t k Q w O Q N + 5 0 T J m V 7 f r U p R 2 Y X 1 1 y s / 3 7 h f 5 y t W D Z I 5 L P R e + k r w 5 L 2 r E K + 3 + N L R c U L V y 7 g i V 9 r 4 y F L h Y U a w / + a I W h n 3 W w w 7 o z T 8 J 3 r K 0 P W 7 H l R b 4 L z 3 e b U J a f u O r R 2 0 / b + + D 9 a X h 4 o T Y p / M 2 g + A / / B V 8 U K t m 0 Z G C r Z x w l O 2 y d L 7 C 1 B L A Q I t A B Q A A g A I A I i D m F g l q w K n p g A A A P c A A A A S A A A A A A A A A A A A A A A A A A A A A A B D b 2 5 m a W c v U G F j a 2 F n Z S 5 4 b W x Q S w E C L Q A U A A I A C A C I g 5 h Y D 8 r p q 6 Q A A A D p A A A A E w A A A A A A A A A A A A A A A A D y A A A A W 0 N v b n R l b n R f V H l w Z X N d L n h t b F B L A Q I t A B Q A A g A I A I i D m F h g w V E 0 Z Q Q A A D I Y A A A T A A A A A A A A A A A A A A A A A O M B A A B G b 3 J t d W x h c y 9 T Z W N 0 a W 9 u M S 5 t U E s F B g A A A A A D A A M A w g A A A J U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9 S A A A A A A A A T V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2 x 1 b W 5 U e X B l c y I g V m F s d W U 9 I n N F Q V l H Q n d j S E J n P T 0 i I C 8 + P E V u d H J 5 I F R 5 c G U 9 I k Z p b G x M Y X N 0 V X B k Y X R l Z C I g V m F s d W U 9 I m Q y M D I 0 L T A 0 L T I 0 V D A 5 O j Q 5 O j E 0 L j M z N j A y M D V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m V j b 3 Z l c n l U Y X J n Z X R T a G V l d C I g V m F s d W U 9 I n N T a G V l d D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w N C 0 y M F Q x M j o x O D o x M y 4 2 M T M 2 N D M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J l Y 2 9 2 Z X J 5 V G F y Z 2 V 0 U 2 h l Z X Q i I F Z h b H V l P S J z U 2 h l Z X Q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E Y X R h J T I w Q W 5 h b H R p Y 3 M l M j B C b 2 9 0 Y 2 F t c C U y M E J 5 J T I w Q 2 9 k Z U J h c 2 l j c y U 1 Q 0 V 4 Y 2 V s J T V D R X h j Z W x f Q W R 2 Y W 5 j Z W Q l N U N T Y W x l c 1 9 B b m F s e X R p Y 3 M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A 0 L T I w V D E y O j E 4 O j I y L j c w M j U z N z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S Z W N v d m V y e V R h c m d l d F N o Z W V 0 I i B W Y W x 1 Z T 0 i c 1 N o Z W V 0 N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E Y X R h J T I w Q W 5 h b H R p Y 3 M l M j B C b 2 9 0 Y 2 F t c C U y M E J 5 J T I w Q 2 9 k Z U J h c 2 l j c y U 1 Q 0 V 4 Y 2 V s J T V D R X h j Z W x f Q W R 2 Y W 5 j Z W Q l N U N T Y W x l c 1 9 B b m F s e X R p Y 3 M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N C 0 y M F Q x M j o x O D o z M i 4 2 M z c x M j A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J l Y 2 9 2 Z X J 5 V G F y Z 2 V 0 U 2 h l Z X Q i I F Z h b H V l P S J z U 2 h l Z X Q 1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R G F 0 Y S U y M E F u Y W x 0 a W N z J T I w Q m 9 v d G N h b X A l M j B C e S U y M E N v Z G V C Y X N p Y 3 M l N U N F e G N l b C U 1 Q 0 V 4 Y 2 V s X 0 F k d m F u Y 2 V k J T V D U 2 F s Z X N f Q W 5 h b H l 0 a W N z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I w V D E z O j I x O j U z L j I z O D k x N j l a I i A v P j x F b n R y e S B U e X B l P S J G a W x s Q 2 9 s d W 1 u V H l w Z X M i I F Z h b H V l P S J z Q 1 F r Q S I g L z 4 8 R W 5 0 c n k g V H l w Z T 0 i R m l s b E N v b H V t b k 5 h b W V z I i B W Y W x 1 Z T 0 i c 1 s m c X V v d D t E Y X R l J n F 1 b 3 Q 7 L C Z x d W 9 0 O 0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C 0 y N F Q x M D o 1 O D o x N S 4 3 N j g 0 O T k 0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X V l c n l J R C I g V m F s d W U 9 I n M w N T Q 2 Y T A 4 Z S 1 l O D Y x L T Q x N W Y t O W Q 4 N S 0 x N z U 0 Z j Q 0 Z T h l N T Y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U e X B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V k I F R 5 c G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N C 0 w N C 0 y N F Q w O T o 0 O T o w M i 4 2 O D U 3 M z k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G a W x s Z W R D b 2 1 w b G V 0 Z V J l c 3 V s d F R v V 2 9 y a 3 N o Z W V 0 I i B W Y W x 1 Z T 0 i b D A i I C 8 + P E V u d H J 5 I F R 5 c G U 9 I l B p d m 9 0 T 2 J q Z W N 0 T m F t Z S I g V m F s d W U 9 I n N N Y X J r Z X Q g U G V y Z m 9 y b W F u Y 2 U g d n M g V G F y Z 2 V 0 I V B p d m 9 0 V G F i b G U 0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R G F 0 Y S U y M E F u Y W x 0 a W N z J T I w Q m 9 v d G N h b X A l M j B C e S U y M E N v Z G V C Y X N p Y 3 M l N U N F e G N l b C U 1 Q 0 V 4 Y 2 V s X 0 F k d m F u Y 2 V k J T V D U 2 F s Z X N f Q W 5 h b H l 0 a W N z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5 q P f K i O Z J B h v j 2 a n r O z 3 Y A A A A A A g A A A A A A E G Y A A A A B A A A g A A A A S G 4 Y i l L L d q 9 r T f p K E g j e V p M W t S m f A C J s x 2 J 2 t D l h e 0 k A A A A A D o A A A A A C A A A g A A A A y T p J x Q O 7 W 9 5 K m i J M b x q y G r Y W c w f 7 I q u i C 5 t H 2 s 1 / 6 Q x Q A A A A K G 5 e m y y Y I c y d q S L J g R e t l U 0 V G H E 1 Q W C 6 x X x T c r q k D i 2 A z K h Q T P O D H z 7 t I / N O T X q j B 3 t 6 B Z T N j Y 4 B M R e U k a T Z K j 3 C 2 0 B x K 7 O a o g 2 x b e t S s 4 l A A A A A Z + w G g l m 4 0 A q H S b m 6 S r r i x c / x Q p p 5 H U I 0 B K X M S / l D Y a d r P v r b 4 I s F x 9 f f L b X G 8 T J i A K y b T u O y F R V V 1 n 5 o s r t Q d A = = < / D a t a M a s h u p > 
</file>

<file path=customXml/item22.xml>��< ? x m l   v e r s i o n = " 1 . 0 "   e n c o d i n g = " U T F - 1 6 " ? > < G e m i n i   x m l n s = " h t t p : / / g e m i n i / p i v o t c u s t o m i z a t i o n / 2 e b c 3 c b d - 2 4 0 3 - 4 1 d 4 - b a 8 1 - 7 7 0 c 0 8 2 4 c 7 a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f 9 0 0 f 0 0 - 4 1 c d - 4 c 0 8 - 8 0 3 5 - 6 5 a a 1 2 9 7 c c 2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 2 0 2 4 - 0 4 - 2 4 T 1 8 : 2 5 : 0 2 . 2 6 1 1 8 6 1 + 0 5 : 3 0 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1 c 2 2 9 f 1 0 - 9 5 e 5 - 4 0 b f - 8 3 c d - 3 5 2 6 d 1 6 0 b 5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8 5 4 9 4 e c 5 - f d b 6 - 4 c b c - 8 7 7 b - 3 9 a 3 4 b 9 1 e 2 1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b e f 9 2 9 4 - b a 4 1 - 4 8 4 0 - a 3 e 8 - 0 d d c b e 7 3 5 7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e 3 e 0 f 4 f c - b 9 d 7 - 4 d 9 3 - b c 7 5 - 8 5 a 1 c 6 e 9 d 4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e 1 7 0 3 9 a 8 - b 8 2 d - 4 b 5 4 - a 2 b e - 0 8 1 4 e f f 3 2 5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44D3C050-DCA8-4C96-980E-2B20A92089E8}">
  <ds:schemaRefs/>
</ds:datastoreItem>
</file>

<file path=customXml/itemProps10.xml><?xml version="1.0" encoding="utf-8"?>
<ds:datastoreItem xmlns:ds="http://schemas.openxmlformats.org/officeDocument/2006/customXml" ds:itemID="{CB62F3D1-A233-4B14-9D76-02A34742DC17}">
  <ds:schemaRefs/>
</ds:datastoreItem>
</file>

<file path=customXml/itemProps11.xml><?xml version="1.0" encoding="utf-8"?>
<ds:datastoreItem xmlns:ds="http://schemas.openxmlformats.org/officeDocument/2006/customXml" ds:itemID="{A6A1C4B1-1C8B-4E65-A231-80D0E16125F9}">
  <ds:schemaRefs/>
</ds:datastoreItem>
</file>

<file path=customXml/itemProps12.xml><?xml version="1.0" encoding="utf-8"?>
<ds:datastoreItem xmlns:ds="http://schemas.openxmlformats.org/officeDocument/2006/customXml" ds:itemID="{73947B56-3146-4171-8F7A-C423B6945079}">
  <ds:schemaRefs/>
</ds:datastoreItem>
</file>

<file path=customXml/itemProps13.xml><?xml version="1.0" encoding="utf-8"?>
<ds:datastoreItem xmlns:ds="http://schemas.openxmlformats.org/officeDocument/2006/customXml" ds:itemID="{B3373BE3-B3BE-441B-99AD-013533219406}">
  <ds:schemaRefs/>
</ds:datastoreItem>
</file>

<file path=customXml/itemProps14.xml><?xml version="1.0" encoding="utf-8"?>
<ds:datastoreItem xmlns:ds="http://schemas.openxmlformats.org/officeDocument/2006/customXml" ds:itemID="{6D2EAC46-EA9F-4046-A0A6-48A7C8133F04}">
  <ds:schemaRefs/>
</ds:datastoreItem>
</file>

<file path=customXml/itemProps15.xml><?xml version="1.0" encoding="utf-8"?>
<ds:datastoreItem xmlns:ds="http://schemas.openxmlformats.org/officeDocument/2006/customXml" ds:itemID="{3F6C0111-1442-4D71-8F35-D988AB80C208}">
  <ds:schemaRefs/>
</ds:datastoreItem>
</file>

<file path=customXml/itemProps16.xml><?xml version="1.0" encoding="utf-8"?>
<ds:datastoreItem xmlns:ds="http://schemas.openxmlformats.org/officeDocument/2006/customXml" ds:itemID="{038E2E27-2AAF-43F6-8F4D-CA0BC065DE19}">
  <ds:schemaRefs/>
</ds:datastoreItem>
</file>

<file path=customXml/itemProps17.xml><?xml version="1.0" encoding="utf-8"?>
<ds:datastoreItem xmlns:ds="http://schemas.openxmlformats.org/officeDocument/2006/customXml" ds:itemID="{71B038CA-7B46-4349-BBA4-8C9DE00B28B5}">
  <ds:schemaRefs/>
</ds:datastoreItem>
</file>

<file path=customXml/itemProps18.xml><?xml version="1.0" encoding="utf-8"?>
<ds:datastoreItem xmlns:ds="http://schemas.openxmlformats.org/officeDocument/2006/customXml" ds:itemID="{6628AB1C-A40C-40D5-8F1F-109C6F2A43B7}">
  <ds:schemaRefs/>
</ds:datastoreItem>
</file>

<file path=customXml/itemProps19.xml><?xml version="1.0" encoding="utf-8"?>
<ds:datastoreItem xmlns:ds="http://schemas.openxmlformats.org/officeDocument/2006/customXml" ds:itemID="{1680F317-7FF7-49E2-975B-A2C92B34980C}">
  <ds:schemaRefs/>
</ds:datastoreItem>
</file>

<file path=customXml/itemProps2.xml><?xml version="1.0" encoding="utf-8"?>
<ds:datastoreItem xmlns:ds="http://schemas.openxmlformats.org/officeDocument/2006/customXml" ds:itemID="{3B7253B7-879D-4023-AF37-AD3BD96EA111}">
  <ds:schemaRefs/>
</ds:datastoreItem>
</file>

<file path=customXml/itemProps20.xml><?xml version="1.0" encoding="utf-8"?>
<ds:datastoreItem xmlns:ds="http://schemas.openxmlformats.org/officeDocument/2006/customXml" ds:itemID="{2DA17480-AA77-4F4E-AE54-AB7D15241DA5}">
  <ds:schemaRefs/>
</ds:datastoreItem>
</file>

<file path=customXml/itemProps21.xml><?xml version="1.0" encoding="utf-8"?>
<ds:datastoreItem xmlns:ds="http://schemas.openxmlformats.org/officeDocument/2006/customXml" ds:itemID="{46AB6CB9-3BD4-4698-A7F0-FA246394572D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E579B0B7-E3A5-473B-BE48-80539FE82D95}">
  <ds:schemaRefs/>
</ds:datastoreItem>
</file>

<file path=customXml/itemProps23.xml><?xml version="1.0" encoding="utf-8"?>
<ds:datastoreItem xmlns:ds="http://schemas.openxmlformats.org/officeDocument/2006/customXml" ds:itemID="{8E3D4AD7-9F7E-412A-AA09-175B95C04B61}">
  <ds:schemaRefs/>
</ds:datastoreItem>
</file>

<file path=customXml/itemProps24.xml><?xml version="1.0" encoding="utf-8"?>
<ds:datastoreItem xmlns:ds="http://schemas.openxmlformats.org/officeDocument/2006/customXml" ds:itemID="{CE71AE07-2E3E-4E23-87CB-570B06A2CE73}">
  <ds:schemaRefs/>
</ds:datastoreItem>
</file>

<file path=customXml/itemProps25.xml><?xml version="1.0" encoding="utf-8"?>
<ds:datastoreItem xmlns:ds="http://schemas.openxmlformats.org/officeDocument/2006/customXml" ds:itemID="{02844457-D443-4D85-843A-DE321F634437}">
  <ds:schemaRefs/>
</ds:datastoreItem>
</file>

<file path=customXml/itemProps26.xml><?xml version="1.0" encoding="utf-8"?>
<ds:datastoreItem xmlns:ds="http://schemas.openxmlformats.org/officeDocument/2006/customXml" ds:itemID="{8B54494E-64D0-421E-BAD6-457DEE33D658}">
  <ds:schemaRefs/>
</ds:datastoreItem>
</file>

<file path=customXml/itemProps27.xml><?xml version="1.0" encoding="utf-8"?>
<ds:datastoreItem xmlns:ds="http://schemas.openxmlformats.org/officeDocument/2006/customXml" ds:itemID="{C6547B74-A3AD-46B8-A1F8-5E2352BCA644}">
  <ds:schemaRefs/>
</ds:datastoreItem>
</file>

<file path=customXml/itemProps28.xml><?xml version="1.0" encoding="utf-8"?>
<ds:datastoreItem xmlns:ds="http://schemas.openxmlformats.org/officeDocument/2006/customXml" ds:itemID="{91496167-37BF-45E7-B8DA-71B6DCA59F02}">
  <ds:schemaRefs/>
</ds:datastoreItem>
</file>

<file path=customXml/itemProps3.xml><?xml version="1.0" encoding="utf-8"?>
<ds:datastoreItem xmlns:ds="http://schemas.openxmlformats.org/officeDocument/2006/customXml" ds:itemID="{2030FF1A-9BCD-4321-900B-1C8F37A924C5}">
  <ds:schemaRefs/>
</ds:datastoreItem>
</file>

<file path=customXml/itemProps4.xml><?xml version="1.0" encoding="utf-8"?>
<ds:datastoreItem xmlns:ds="http://schemas.openxmlformats.org/officeDocument/2006/customXml" ds:itemID="{812CE15C-97B7-4F58-BAE1-CE180DE1D4E9}">
  <ds:schemaRefs/>
</ds:datastoreItem>
</file>

<file path=customXml/itemProps5.xml><?xml version="1.0" encoding="utf-8"?>
<ds:datastoreItem xmlns:ds="http://schemas.openxmlformats.org/officeDocument/2006/customXml" ds:itemID="{43FA461A-3EF4-4062-9309-4207529FF103}">
  <ds:schemaRefs/>
</ds:datastoreItem>
</file>

<file path=customXml/itemProps6.xml><?xml version="1.0" encoding="utf-8"?>
<ds:datastoreItem xmlns:ds="http://schemas.openxmlformats.org/officeDocument/2006/customXml" ds:itemID="{C8DF4A26-11D6-4067-8D55-8136E6435EDA}">
  <ds:schemaRefs/>
</ds:datastoreItem>
</file>

<file path=customXml/itemProps7.xml><?xml version="1.0" encoding="utf-8"?>
<ds:datastoreItem xmlns:ds="http://schemas.openxmlformats.org/officeDocument/2006/customXml" ds:itemID="{4AF8EE6F-99ED-41E6-9989-190B496DC0BE}">
  <ds:schemaRefs/>
</ds:datastoreItem>
</file>

<file path=customXml/itemProps8.xml><?xml version="1.0" encoding="utf-8"?>
<ds:datastoreItem xmlns:ds="http://schemas.openxmlformats.org/officeDocument/2006/customXml" ds:itemID="{ABA7AD49-2A36-407A-AAEA-2B2B78E39CCC}">
  <ds:schemaRefs/>
</ds:datastoreItem>
</file>

<file path=customXml/itemProps9.xml><?xml version="1.0" encoding="utf-8"?>
<ds:datastoreItem xmlns:ds="http://schemas.openxmlformats.org/officeDocument/2006/customXml" ds:itemID="{B81BBFCD-8695-4ECE-A1AB-456B78C5985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Market Performance vs Target</vt:lpstr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acer</dc:creator>
  <cp:lastModifiedBy> </cp:lastModifiedBy>
  <dcterms:created xsi:type="dcterms:W3CDTF">2024-04-20T11:51:23Z</dcterms:created>
  <dcterms:modified xsi:type="dcterms:W3CDTF">2024-04-24T12:55:02Z</dcterms:modified>
</cp:coreProperties>
</file>